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035" tabRatio="808" firstSheet="2" activeTab="2"/>
  </bookViews>
  <sheets>
    <sheet name="Enfoque de Género" sheetId="1" state="hidden" r:id="rId1"/>
    <sheet name="Pueblos Indígenas" sheetId="2" state="hidden" r:id="rId2"/>
    <sheet name="Seguridad y Justicia" sheetId="3" r:id="rId3"/>
    <sheet name="Educación" sheetId="4" state="hidden" r:id="rId4"/>
    <sheet name="Desnutrición" sheetId="5" state="hidden" r:id="rId5"/>
    <sheet name="Recursos Hídricos" sheetId="6" state="hidden" r:id="rId6"/>
    <sheet name="Niñez" sheetId="7" state="hidden" r:id="rId7"/>
    <sheet name="Juventud" sheetId="8" state="hidden" r:id="rId8"/>
    <sheet name="Gestión de Riesgo" sheetId="9" state="hidden" r:id="rId9"/>
  </sheets>
  <definedNames>
    <definedName name="_xlnm.Print_Area" localSheetId="4">'Desnutrición'!$A$1:$O$48</definedName>
    <definedName name="_xlnm.Print_Area" localSheetId="3">'Educación'!$A$1:$O$48</definedName>
    <definedName name="_xlnm.Print_Area" localSheetId="0">'Enfoque de Género'!$A$1:$P$48</definedName>
    <definedName name="_xlnm.Print_Area" localSheetId="8">'Gestión de Riesgo'!$A$1:$O$48</definedName>
    <definedName name="_xlnm.Print_Area" localSheetId="7">'Juventud'!$A$1:$O$48</definedName>
    <definedName name="_xlnm.Print_Area" localSheetId="6">'Niñez'!$A$1:$O$48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Justicia'!$A$1:$O$47</definedName>
    <definedName name="_xlnm.Print_Titles" localSheetId="4">'Desnutrición'!$1:$3</definedName>
    <definedName name="_xlnm.Print_Titles" localSheetId="3">'Educación'!$1:$3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'Juventud'!$1:$3</definedName>
    <definedName name="_xlnm.Print_Titles" localSheetId="6">'Niñez'!$1:$3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fullCalcOnLoad="1"/>
</workbook>
</file>

<file path=xl/comments3.xml><?xml version="1.0" encoding="utf-8"?>
<comments xmlns="http://schemas.openxmlformats.org/spreadsheetml/2006/main">
  <authors>
    <author>jorgearevalo</author>
  </authors>
  <commentList>
    <comment ref="K11" authorId="0">
      <text>
        <r>
          <rPr>
            <b/>
            <sz val="9"/>
            <rFont val="Tahoma"/>
            <family val="0"/>
          </rPr>
          <t xml:space="preserve">Solo del 081
</t>
        </r>
      </text>
    </comment>
  </commentList>
</comments>
</file>

<file path=xl/sharedStrings.xml><?xml version="1.0" encoding="utf-8"?>
<sst xmlns="http://schemas.openxmlformats.org/spreadsheetml/2006/main" count="464" uniqueCount="86">
  <si>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</si>
  <si>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</si>
  <si>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</si>
  <si>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</si>
  <si>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</si>
  <si>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</si>
  <si>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</si>
  <si>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</si>
  <si>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</si>
  <si>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</si>
  <si>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</si>
  <si>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</si>
  <si>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</si>
  <si>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</si>
  <si>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</si>
  <si>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</si>
  <si>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</si>
  <si>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</si>
  <si>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</si>
  <si>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</si>
  <si>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</si>
  <si>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</si>
  <si>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</si>
  <si>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</si>
  <si>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</si>
  <si>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</si>
  <si>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</si>
  <si>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</si>
  <si>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</si>
  <si>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</si>
  <si>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</si>
  <si>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</si>
  <si>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</si>
  <si>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</si>
  <si>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</si>
  <si>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</si>
  <si>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</si>
  <si>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</si>
  <si>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</si>
  <si>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</si>
  <si>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</si>
  <si>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</si>
  <si>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</si>
  <si>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</si>
  <si>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</si>
  <si>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</si>
  <si>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</si>
  <si>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</si>
  <si>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</si>
  <si>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</si>
  <si>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</si>
  <si>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</si>
  <si>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</si>
  <si>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</si>
  <si>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</si>
  <si>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</si>
  <si>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</si>
  <si>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</si>
  <si>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</si>
  <si>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</si>
  <si>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</si>
  <si>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</si>
  <si>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t>11140069</t>
  </si>
  <si>
    <t>11</t>
  </si>
  <si>
    <t>000</t>
  </si>
  <si>
    <t>06</t>
  </si>
  <si>
    <t>0101</t>
  </si>
  <si>
    <t>FTE</t>
  </si>
  <si>
    <t>61</t>
  </si>
  <si>
    <t>11140069-SECRETARIA EJECUTIVA DE LA INSTANCIA COORDINADORA DE LA MODERNIZACIÓN SECTOR JUSTICIA/PROGRAMA DE APOYO A LA SEGURIDAD Y LA JUSTICIA -SEJUST-</t>
  </si>
  <si>
    <t>08/05/20014</t>
  </si>
  <si>
    <t>Estudio Sobre Call center, a las mujeres victimas de la violencia</t>
  </si>
  <si>
    <t>No se tiene programado la identificación y verificación de los datos generales de las victimas por resguardar la seguridad de las mujeres. Se esta en la implementación de las metas físicas de genero.</t>
  </si>
  <si>
    <t>Se cuenta con un diagnostico de clasificación de llamadas al call center 1571, y se a elaborado 2 modelos específicos de diseño del sistema de seguimiento y monitoreo de llamadas de forma conjunta con la Coordinadora Nacional de Asistencia Legal Gratuita.</t>
  </si>
  <si>
    <t>008</t>
  </si>
  <si>
    <t>SECRETARÍA  EJECUTIVA INSTANCIA COORDINADORA DE LA MODERNIZACIÓN  DEL SECTOR JUSTICIA/ PROGRAMA  DE APOYO  AL SECTOR  JUSTICIA PENAL, PRÉSTAMO 1905/OC-GU</t>
  </si>
  <si>
    <t>009</t>
  </si>
  <si>
    <t xml:space="preserve">Contribuir en el fortalecimiento del Estado de Derecho, a través de la mejora en  la efectividad  y  la prestación de servicios  de la administración de justicia penales.  Aumentada en 10% la satisfacción de la población con respecto a los servicios de justicia en el área de influencia del programa.  Sistema de información interconectado y alimentado por todas las instituciones participantes [4 coejecutores]  con datos homogeneos y confiables para instrumentar el necesario control de gestión de la función pública en el sector, y generar estadísticas confiables.  Incrementado el acceso a la Justicia en cabeceras departamentales a través de la creación de centros integrados de justicia penal; sedes regionales de la defensa penal; juzgados de paz remodelados; comisarías tipo; estaciones o subestaciones; y fiscalías. </t>
  </si>
  <si>
    <t xml:space="preserve"> Los clasificadores Tematico   de Encuesta de  percepción y  Equipamiento no se reflejan en la Ejecución Financiera, por estar en proceso de gestión de pago.</t>
  </si>
  <si>
    <t>Apoyo Técnico</t>
  </si>
  <si>
    <t>Servicios Adminsitrativos</t>
  </si>
  <si>
    <t xml:space="preserve">Plantilla de Clasificador Temático 3 </t>
  </si>
  <si>
    <t>-</t>
  </si>
  <si>
    <t>001</t>
  </si>
  <si>
    <t>010</t>
  </si>
  <si>
    <t>09  DE MAYO DE 2018</t>
  </si>
</sst>
</file>

<file path=xl/styles.xml><?xml version="1.0" encoding="utf-8"?>
<styleSheet xmlns="http://schemas.openxmlformats.org/spreadsheetml/2006/main">
  <numFmts count="24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"/>
    <numFmt numFmtId="173" formatCode="&quot;Q&quot;#,##0"/>
    <numFmt numFmtId="174" formatCode="&quot;Q&quot;#,##0.00"/>
    <numFmt numFmtId="175" formatCode="0.0"/>
    <numFmt numFmtId="176" formatCode="#,##0.0"/>
    <numFmt numFmtId="177" formatCode="_(* #,##0.0_);_(* \(#,##0.0\);_(* &quot;-&quot;?_);_(@_)"/>
    <numFmt numFmtId="178" formatCode="_(&quot;Q&quot;* #,##0.0_);_(&quot;Q&quot;* \(#,##0.0\);_(&quot;Q&quot;* &quot;-&quot;?_);_(@_)"/>
    <numFmt numFmtId="179" formatCode="_(* #,##0.00_);_(* \(#,##0.00\);_(* &quot;-&quot;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10"/>
      <color indexed="8"/>
      <name val="Arial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thin"/>
      <right>
        <color indexed="63"/>
      </right>
      <top style="medium"/>
      <bottom/>
    </border>
    <border>
      <left style="medium"/>
      <right/>
      <top/>
      <bottom>
        <color indexed="63"/>
      </bottom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25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172" fontId="5" fillId="33" borderId="41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 horizontal="right"/>
    </xf>
    <xf numFmtId="172" fontId="5" fillId="33" borderId="37" xfId="0" applyNumberFormat="1" applyFont="1" applyFill="1" applyBorder="1" applyAlignment="1">
      <alignment horizontal="right"/>
    </xf>
    <xf numFmtId="172" fontId="5" fillId="33" borderId="42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172" fontId="5" fillId="33" borderId="29" xfId="0" applyNumberFormat="1" applyFont="1" applyFill="1" applyBorder="1" applyAlignment="1">
      <alignment horizontal="right"/>
    </xf>
    <xf numFmtId="172" fontId="5" fillId="33" borderId="43" xfId="0" applyNumberFormat="1" applyFont="1" applyFill="1" applyBorder="1" applyAlignment="1">
      <alignment horizontal="right"/>
    </xf>
    <xf numFmtId="172" fontId="5" fillId="33" borderId="24" xfId="0" applyNumberFormat="1" applyFont="1" applyFill="1" applyBorder="1" applyAlignment="1">
      <alignment horizontal="right"/>
    </xf>
    <xf numFmtId="172" fontId="5" fillId="33" borderId="30" xfId="0" applyNumberFormat="1" applyFont="1" applyFill="1" applyBorder="1" applyAlignment="1">
      <alignment horizontal="right"/>
    </xf>
    <xf numFmtId="172" fontId="5" fillId="33" borderId="44" xfId="0" applyNumberFormat="1" applyFont="1" applyFill="1" applyBorder="1" applyAlignment="1">
      <alignment horizontal="right"/>
    </xf>
    <xf numFmtId="172" fontId="5" fillId="33" borderId="27" xfId="0" applyNumberFormat="1" applyFont="1" applyFill="1" applyBorder="1" applyAlignment="1">
      <alignment horizontal="right"/>
    </xf>
    <xf numFmtId="172" fontId="5" fillId="33" borderId="31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42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174" fontId="5" fillId="33" borderId="18" xfId="0" applyNumberFormat="1" applyFont="1" applyFill="1" applyBorder="1" applyAlignment="1">
      <alignment horizontal="right"/>
    </xf>
    <xf numFmtId="174" fontId="5" fillId="33" borderId="21" xfId="0" applyNumberFormat="1" applyFont="1" applyFill="1" applyBorder="1" applyAlignment="1">
      <alignment horizontal="right"/>
    </xf>
    <xf numFmtId="0" fontId="5" fillId="33" borderId="29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3" fontId="4" fillId="33" borderId="30" xfId="0" applyNumberFormat="1" applyFont="1" applyFill="1" applyBorder="1" applyAlignment="1">
      <alignment horizontal="center" vertical="center"/>
    </xf>
    <xf numFmtId="3" fontId="5" fillId="33" borderId="23" xfId="0" applyNumberFormat="1" applyFont="1" applyFill="1" applyBorder="1" applyAlignment="1">
      <alignment horizontal="center" vertical="center"/>
    </xf>
    <xf numFmtId="3" fontId="4" fillId="33" borderId="23" xfId="0" applyNumberFormat="1" applyFont="1" applyFill="1" applyBorder="1" applyAlignment="1">
      <alignment horizontal="center" vertical="center"/>
    </xf>
    <xf numFmtId="3" fontId="5" fillId="33" borderId="26" xfId="0" applyNumberFormat="1" applyFont="1" applyFill="1" applyBorder="1" applyAlignment="1">
      <alignment horizontal="center" vertical="center"/>
    </xf>
    <xf numFmtId="3" fontId="4" fillId="33" borderId="31" xfId="0" applyNumberFormat="1" applyFont="1" applyFill="1" applyBorder="1" applyAlignment="1">
      <alignment horizontal="center" vertical="center"/>
    </xf>
    <xf numFmtId="3" fontId="4" fillId="33" borderId="26" xfId="0" applyNumberFormat="1" applyFont="1" applyFill="1" applyBorder="1" applyAlignment="1">
      <alignment horizontal="center" vertical="center"/>
    </xf>
    <xf numFmtId="0" fontId="4" fillId="35" borderId="45" xfId="0" applyFont="1" applyFill="1" applyBorder="1" applyAlignment="1">
      <alignment horizontal="center" vertical="center"/>
    </xf>
    <xf numFmtId="0" fontId="4" fillId="35" borderId="46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172" fontId="5" fillId="0" borderId="42" xfId="0" applyNumberFormat="1" applyFont="1" applyFill="1" applyBorder="1" applyAlignment="1">
      <alignment horizontal="center" vertical="center"/>
    </xf>
    <xf numFmtId="172" fontId="5" fillId="0" borderId="21" xfId="0" applyNumberFormat="1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172" fontId="5" fillId="0" borderId="43" xfId="0" applyNumberFormat="1" applyFont="1" applyFill="1" applyBorder="1" applyAlignment="1">
      <alignment horizontal="center" vertical="center"/>
    </xf>
    <xf numFmtId="172" fontId="5" fillId="0" borderId="24" xfId="0" applyNumberFormat="1" applyFont="1" applyFill="1" applyBorder="1" applyAlignment="1">
      <alignment horizontal="center" vertical="center"/>
    </xf>
    <xf numFmtId="4" fontId="5" fillId="0" borderId="43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172" fontId="5" fillId="0" borderId="44" xfId="0" applyNumberFormat="1" applyFont="1" applyFill="1" applyBorder="1" applyAlignment="1">
      <alignment horizontal="center" vertical="center"/>
    </xf>
    <xf numFmtId="172" fontId="5" fillId="0" borderId="27" xfId="0" applyNumberFormat="1" applyFont="1" applyFill="1" applyBorder="1" applyAlignment="1">
      <alignment horizontal="center" vertical="center"/>
    </xf>
    <xf numFmtId="4" fontId="5" fillId="0" borderId="44" xfId="0" applyNumberFormat="1" applyFont="1" applyFill="1" applyBorder="1" applyAlignment="1">
      <alignment horizontal="center" vertical="center"/>
    </xf>
    <xf numFmtId="4" fontId="5" fillId="0" borderId="2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30" xfId="0" applyNumberFormat="1" applyFont="1" applyFill="1" applyBorder="1" applyAlignment="1">
      <alignment horizontal="center" vertical="center"/>
    </xf>
    <xf numFmtId="3" fontId="5" fillId="0" borderId="49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 wrapText="1"/>
    </xf>
    <xf numFmtId="179" fontId="5" fillId="0" borderId="21" xfId="0" applyNumberFormat="1" applyFont="1" applyFill="1" applyBorder="1" applyAlignment="1">
      <alignment horizontal="center" vertical="center"/>
    </xf>
    <xf numFmtId="3" fontId="5" fillId="33" borderId="20" xfId="0" applyNumberFormat="1" applyFont="1" applyFill="1" applyBorder="1" applyAlignment="1">
      <alignment horizontal="center"/>
    </xf>
    <xf numFmtId="3" fontId="4" fillId="33" borderId="30" xfId="0" applyNumberFormat="1" applyFont="1" applyFill="1" applyBorder="1" applyAlignment="1">
      <alignment horizontal="center"/>
    </xf>
    <xf numFmtId="3" fontId="4" fillId="33" borderId="29" xfId="0" applyNumberFormat="1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 vertical="center"/>
    </xf>
    <xf numFmtId="3" fontId="5" fillId="33" borderId="23" xfId="0" applyNumberFormat="1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10" fillId="33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/>
    </xf>
    <xf numFmtId="171" fontId="5" fillId="0" borderId="55" xfId="0" applyNumberFormat="1" applyFont="1" applyFill="1" applyBorder="1" applyAlignment="1">
      <alignment horizontal="center" vertical="center"/>
    </xf>
    <xf numFmtId="171" fontId="5" fillId="0" borderId="20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3" fontId="4" fillId="33" borderId="23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10" fillId="35" borderId="53" xfId="0" applyFont="1" applyFill="1" applyBorder="1" applyAlignment="1">
      <alignment horizontal="center" vertical="center" wrapText="1"/>
    </xf>
    <xf numFmtId="0" fontId="4" fillId="35" borderId="56" xfId="0" applyFont="1" applyFill="1" applyBorder="1" applyAlignment="1">
      <alignment horizontal="center" vertical="center"/>
    </xf>
    <xf numFmtId="0" fontId="4" fillId="35" borderId="50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 vertical="center" wrapText="1"/>
    </xf>
    <xf numFmtId="0" fontId="4" fillId="35" borderId="50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top" wrapText="1"/>
    </xf>
    <xf numFmtId="0" fontId="5" fillId="33" borderId="57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top" wrapText="1"/>
    </xf>
    <xf numFmtId="0" fontId="5" fillId="33" borderId="44" xfId="0" applyFont="1" applyFill="1" applyBorder="1" applyAlignment="1">
      <alignment horizontal="left" vertical="top" wrapText="1"/>
    </xf>
    <xf numFmtId="0" fontId="5" fillId="33" borderId="58" xfId="0" applyFont="1" applyFill="1" applyBorder="1" applyAlignment="1">
      <alignment horizontal="left" vertical="top" wrapText="1"/>
    </xf>
    <xf numFmtId="0" fontId="5" fillId="33" borderId="59" xfId="0" applyFont="1" applyFill="1" applyBorder="1" applyAlignment="1">
      <alignment horizontal="left" vertical="top" wrapText="1"/>
    </xf>
    <xf numFmtId="0" fontId="4" fillId="35" borderId="53" xfId="0" applyFont="1" applyFill="1" applyBorder="1" applyAlignment="1">
      <alignment horizontal="center" vertical="center"/>
    </xf>
    <xf numFmtId="0" fontId="3" fillId="35" borderId="60" xfId="0" applyFont="1" applyFill="1" applyBorder="1" applyAlignment="1">
      <alignment horizontal="left"/>
    </xf>
    <xf numFmtId="0" fontId="3" fillId="35" borderId="61" xfId="0" applyFont="1" applyFill="1" applyBorder="1" applyAlignment="1">
      <alignment horizontal="left"/>
    </xf>
    <xf numFmtId="0" fontId="3" fillId="35" borderId="62" xfId="0" applyFont="1" applyFill="1" applyBorder="1" applyAlignment="1">
      <alignment horizontal="left"/>
    </xf>
    <xf numFmtId="0" fontId="10" fillId="33" borderId="63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10" fillId="33" borderId="53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1" fillId="35" borderId="60" xfId="0" applyFont="1" applyFill="1" applyBorder="1" applyAlignment="1">
      <alignment horizontal="center" vertical="center"/>
    </xf>
    <xf numFmtId="0" fontId="11" fillId="35" borderId="61" xfId="0" applyFont="1" applyFill="1" applyBorder="1" applyAlignment="1">
      <alignment horizontal="center" vertical="center"/>
    </xf>
    <xf numFmtId="0" fontId="11" fillId="35" borderId="62" xfId="0" applyFont="1" applyFill="1" applyBorder="1" applyAlignment="1">
      <alignment horizontal="center" vertical="center"/>
    </xf>
    <xf numFmtId="0" fontId="3" fillId="35" borderId="60" xfId="0" applyFont="1" applyFill="1" applyBorder="1" applyAlignment="1">
      <alignment horizontal="center" vertical="center"/>
    </xf>
    <xf numFmtId="0" fontId="3" fillId="35" borderId="61" xfId="0" applyFont="1" applyFill="1" applyBorder="1" applyAlignment="1">
      <alignment horizontal="center" vertical="center"/>
    </xf>
    <xf numFmtId="0" fontId="3" fillId="35" borderId="62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 horizontal="center" vertical="center"/>
    </xf>
    <xf numFmtId="0" fontId="10" fillId="35" borderId="45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showGridLines="0" showZeros="0" view="pageBreakPreview" zoomScaleSheetLayoutView="100" zoomScalePageLayoutView="0" workbookViewId="0" topLeftCell="A6">
      <selection activeCell="K27" sqref="K27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9" width="11.421875" style="13" customWidth="1"/>
    <col min="10" max="12" width="15.7109375" style="13" customWidth="1"/>
    <col min="13" max="13" width="12.8515625" style="13" customWidth="1"/>
    <col min="14" max="14" width="13.00390625" style="13" customWidth="1"/>
    <col min="15" max="15" width="13.140625" style="13" customWidth="1"/>
    <col min="16" max="16" width="12.421875" style="13" customWidth="1"/>
    <col min="17" max="16384" width="11.421875" style="13" customWidth="1"/>
  </cols>
  <sheetData>
    <row r="1" ht="15">
      <c r="A1" s="12" t="s">
        <v>11</v>
      </c>
    </row>
    <row r="2" ht="15">
      <c r="A2" s="12" t="s">
        <v>26</v>
      </c>
    </row>
    <row r="3" ht="15">
      <c r="A3" s="12"/>
    </row>
    <row r="4" spans="1:16" ht="15">
      <c r="A4" s="80" t="s">
        <v>32</v>
      </c>
      <c r="B4" s="191" t="s">
        <v>69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3"/>
    </row>
    <row r="5" spans="1:15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6" ht="15">
      <c r="A6" s="80" t="s">
        <v>33</v>
      </c>
      <c r="B6" s="191" t="s">
        <v>70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3"/>
    </row>
    <row r="7" ht="15">
      <c r="A7" s="12"/>
    </row>
    <row r="8" spans="1:16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0:15" s="2" customFormat="1" ht="12.75" thickBot="1">
      <c r="J9" s="1"/>
      <c r="L9" s="1"/>
      <c r="N9" s="1"/>
      <c r="O9" s="1"/>
    </row>
    <row r="10" spans="1:18" s="2" customFormat="1" ht="32.25" customHeight="1" thickBot="1">
      <c r="A10" s="194" t="s">
        <v>34</v>
      </c>
      <c r="B10" s="179" t="s">
        <v>35</v>
      </c>
      <c r="C10" s="180"/>
      <c r="D10" s="180"/>
      <c r="E10" s="180"/>
      <c r="F10" s="180"/>
      <c r="G10" s="180"/>
      <c r="H10" s="180"/>
      <c r="I10" s="181"/>
      <c r="J10" s="179" t="s">
        <v>36</v>
      </c>
      <c r="K10" s="180"/>
      <c r="L10" s="181"/>
      <c r="M10" s="179" t="s">
        <v>39</v>
      </c>
      <c r="N10" s="182"/>
      <c r="O10" s="182"/>
      <c r="P10" s="183"/>
      <c r="Q10" s="9"/>
      <c r="R10" s="9"/>
    </row>
    <row r="11" spans="1:16" s="2" customFormat="1" ht="53.25" customHeight="1" thickBot="1">
      <c r="A11" s="19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90" t="s">
        <v>5</v>
      </c>
      <c r="I11" s="28" t="s">
        <v>67</v>
      </c>
      <c r="J11" s="81" t="s">
        <v>49</v>
      </c>
      <c r="K11" s="82" t="s">
        <v>37</v>
      </c>
      <c r="L11" s="83" t="s">
        <v>38</v>
      </c>
      <c r="M11" s="84" t="s">
        <v>40</v>
      </c>
      <c r="N11" s="82" t="s">
        <v>41</v>
      </c>
      <c r="O11" s="82" t="s">
        <v>42</v>
      </c>
      <c r="P11" s="85" t="s">
        <v>43</v>
      </c>
    </row>
    <row r="12" spans="1:16" s="2" customFormat="1" ht="12">
      <c r="A12" s="32">
        <v>1</v>
      </c>
      <c r="B12" s="16" t="s">
        <v>62</v>
      </c>
      <c r="C12" s="17" t="s">
        <v>63</v>
      </c>
      <c r="D12" s="17" t="s">
        <v>64</v>
      </c>
      <c r="E12" s="17" t="s">
        <v>64</v>
      </c>
      <c r="F12" s="17" t="s">
        <v>65</v>
      </c>
      <c r="G12" s="18" t="s">
        <v>64</v>
      </c>
      <c r="H12" s="18" t="s">
        <v>66</v>
      </c>
      <c r="I12" s="18" t="s">
        <v>63</v>
      </c>
      <c r="J12" s="56"/>
      <c r="K12" s="91">
        <v>1202820</v>
      </c>
      <c r="L12" s="58">
        <v>27510</v>
      </c>
      <c r="M12" s="68">
        <v>1</v>
      </c>
      <c r="N12" s="69">
        <v>0</v>
      </c>
      <c r="O12" s="69">
        <v>1</v>
      </c>
      <c r="P12" s="184" t="s">
        <v>71</v>
      </c>
    </row>
    <row r="13" spans="1:16" s="2" customFormat="1" ht="12">
      <c r="A13" s="33">
        <v>2</v>
      </c>
      <c r="B13" s="19" t="s">
        <v>62</v>
      </c>
      <c r="C13" s="20" t="s">
        <v>63</v>
      </c>
      <c r="D13" s="20" t="s">
        <v>64</v>
      </c>
      <c r="E13" s="20" t="s">
        <v>64</v>
      </c>
      <c r="F13" s="20" t="s">
        <v>65</v>
      </c>
      <c r="G13" s="21" t="s">
        <v>64</v>
      </c>
      <c r="H13" s="21" t="s">
        <v>66</v>
      </c>
      <c r="I13" s="21" t="s">
        <v>68</v>
      </c>
      <c r="J13" s="59"/>
      <c r="K13" s="92">
        <v>12089047.24</v>
      </c>
      <c r="L13" s="61">
        <v>0</v>
      </c>
      <c r="M13" s="70"/>
      <c r="N13" s="71"/>
      <c r="O13" s="71"/>
      <c r="P13" s="185"/>
    </row>
    <row r="14" spans="1:16" s="2" customFormat="1" ht="12">
      <c r="A14" s="33"/>
      <c r="B14" s="19"/>
      <c r="C14" s="20"/>
      <c r="D14" s="20"/>
      <c r="E14" s="20"/>
      <c r="F14" s="20"/>
      <c r="G14" s="21"/>
      <c r="H14" s="21"/>
      <c r="I14" s="21"/>
      <c r="J14" s="59"/>
      <c r="K14" s="60"/>
      <c r="L14" s="61"/>
      <c r="M14" s="70"/>
      <c r="N14" s="71"/>
      <c r="O14" s="71"/>
      <c r="P14" s="185"/>
    </row>
    <row r="15" spans="1:16" s="2" customFormat="1" ht="12">
      <c r="A15" s="33"/>
      <c r="B15" s="19"/>
      <c r="C15" s="20"/>
      <c r="D15" s="20"/>
      <c r="E15" s="20"/>
      <c r="F15" s="20"/>
      <c r="G15" s="21"/>
      <c r="H15" s="21"/>
      <c r="I15" s="21"/>
      <c r="J15" s="59"/>
      <c r="K15" s="60"/>
      <c r="L15" s="61"/>
      <c r="M15" s="70"/>
      <c r="N15" s="71"/>
      <c r="O15" s="71"/>
      <c r="P15" s="185"/>
    </row>
    <row r="16" spans="1:16" s="2" customFormat="1" ht="12">
      <c r="A16" s="33"/>
      <c r="B16" s="19"/>
      <c r="C16" s="20"/>
      <c r="D16" s="20"/>
      <c r="E16" s="20"/>
      <c r="F16" s="20"/>
      <c r="G16" s="21"/>
      <c r="H16" s="21"/>
      <c r="I16" s="21"/>
      <c r="J16" s="59"/>
      <c r="K16" s="60"/>
      <c r="L16" s="61"/>
      <c r="M16" s="70"/>
      <c r="N16" s="71"/>
      <c r="O16" s="71"/>
      <c r="P16" s="185"/>
    </row>
    <row r="17" spans="1:16" s="2" customFormat="1" ht="12">
      <c r="A17" s="33"/>
      <c r="B17" s="19"/>
      <c r="C17" s="20"/>
      <c r="D17" s="20"/>
      <c r="E17" s="20"/>
      <c r="F17" s="20"/>
      <c r="G17" s="21"/>
      <c r="H17" s="21"/>
      <c r="I17" s="21"/>
      <c r="J17" s="59"/>
      <c r="K17" s="60"/>
      <c r="L17" s="61"/>
      <c r="M17" s="70"/>
      <c r="N17" s="71"/>
      <c r="O17" s="71"/>
      <c r="P17" s="185"/>
    </row>
    <row r="18" spans="1:16" s="2" customFormat="1" ht="12">
      <c r="A18" s="33"/>
      <c r="B18" s="19"/>
      <c r="C18" s="20"/>
      <c r="D18" s="20"/>
      <c r="E18" s="20"/>
      <c r="F18" s="20"/>
      <c r="G18" s="21"/>
      <c r="H18" s="21"/>
      <c r="I18" s="21"/>
      <c r="J18" s="59"/>
      <c r="K18" s="60"/>
      <c r="L18" s="61"/>
      <c r="M18" s="70"/>
      <c r="N18" s="71"/>
      <c r="O18" s="71"/>
      <c r="P18" s="186"/>
    </row>
    <row r="19" spans="1:16" s="2" customFormat="1" ht="12">
      <c r="A19" s="33"/>
      <c r="B19" s="19"/>
      <c r="C19" s="20"/>
      <c r="D19" s="20"/>
      <c r="E19" s="20"/>
      <c r="F19" s="20"/>
      <c r="G19" s="21"/>
      <c r="H19" s="21"/>
      <c r="I19" s="21"/>
      <c r="J19" s="59"/>
      <c r="K19" s="60"/>
      <c r="L19" s="61"/>
      <c r="M19" s="70"/>
      <c r="N19" s="71"/>
      <c r="O19" s="71"/>
      <c r="P19" s="29"/>
    </row>
    <row r="20" spans="1:16" s="2" customFormat="1" ht="12">
      <c r="A20" s="33"/>
      <c r="B20" s="22"/>
      <c r="C20" s="23"/>
      <c r="D20" s="23"/>
      <c r="E20" s="23"/>
      <c r="F20" s="23"/>
      <c r="G20" s="24"/>
      <c r="H20" s="24"/>
      <c r="I20" s="24"/>
      <c r="J20" s="62"/>
      <c r="K20" s="63"/>
      <c r="L20" s="64"/>
      <c r="M20" s="72"/>
      <c r="N20" s="73"/>
      <c r="O20" s="73"/>
      <c r="P20" s="30"/>
    </row>
    <row r="21" spans="1:16" s="2" customFormat="1" ht="12.75" thickBot="1">
      <c r="A21" s="34"/>
      <c r="B21" s="25"/>
      <c r="C21" s="26"/>
      <c r="D21" s="26"/>
      <c r="E21" s="26"/>
      <c r="F21" s="26"/>
      <c r="G21" s="27"/>
      <c r="H21" s="27"/>
      <c r="I21" s="27"/>
      <c r="J21" s="65"/>
      <c r="K21" s="66"/>
      <c r="L21" s="67"/>
      <c r="M21" s="74"/>
      <c r="N21" s="75"/>
      <c r="O21" s="75"/>
      <c r="P21" s="31"/>
    </row>
    <row r="22" spans="14:15" s="2" customFormat="1" ht="12">
      <c r="N22" s="1"/>
      <c r="O22" s="1"/>
    </row>
    <row r="23" spans="1:16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1"/>
    </row>
    <row r="24" spans="14:15" s="2" customFormat="1" ht="12.75" thickBot="1">
      <c r="N24" s="1"/>
      <c r="O24" s="1"/>
    </row>
    <row r="25" spans="1:15" s="2" customFormat="1" ht="15.75" customHeight="1" thickBot="1">
      <c r="A25" s="190" t="s">
        <v>10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1"/>
    </row>
    <row r="26" spans="1:15" s="2" customFormat="1" ht="32.25" customHeight="1" thickBot="1">
      <c r="A26" s="194" t="s">
        <v>44</v>
      </c>
      <c r="B26" s="196" t="s">
        <v>50</v>
      </c>
      <c r="C26" s="197"/>
      <c r="D26" s="198"/>
      <c r="E26" s="196" t="s">
        <v>45</v>
      </c>
      <c r="F26" s="197"/>
      <c r="G26" s="197"/>
      <c r="H26" s="197"/>
      <c r="I26" s="197"/>
      <c r="J26" s="198"/>
      <c r="K26" s="196" t="s">
        <v>46</v>
      </c>
      <c r="L26" s="199"/>
      <c r="M26" s="199"/>
      <c r="N26" s="199"/>
      <c r="O26" s="200"/>
    </row>
    <row r="27" spans="1:15" s="2" customFormat="1" ht="53.25" customHeight="1" thickBot="1">
      <c r="A27" s="195"/>
      <c r="B27" s="3" t="s">
        <v>6</v>
      </c>
      <c r="C27" s="4" t="s">
        <v>7</v>
      </c>
      <c r="D27" s="5" t="s">
        <v>8</v>
      </c>
      <c r="E27" s="6" t="s">
        <v>59</v>
      </c>
      <c r="F27" s="7" t="s">
        <v>60</v>
      </c>
      <c r="G27" s="7" t="s">
        <v>56</v>
      </c>
      <c r="H27" s="7"/>
      <c r="I27" s="7" t="s">
        <v>57</v>
      </c>
      <c r="J27" s="5" t="s">
        <v>8</v>
      </c>
      <c r="K27" s="3" t="s">
        <v>27</v>
      </c>
      <c r="L27" s="4" t="s">
        <v>28</v>
      </c>
      <c r="M27" s="4" t="s">
        <v>29</v>
      </c>
      <c r="N27" s="4" t="s">
        <v>30</v>
      </c>
      <c r="O27" s="5" t="s">
        <v>8</v>
      </c>
    </row>
    <row r="28" spans="1:15" s="2" customFormat="1" ht="12">
      <c r="A28" s="32">
        <v>1</v>
      </c>
      <c r="B28" s="40">
        <v>233142</v>
      </c>
      <c r="C28" s="36"/>
      <c r="D28" s="41">
        <f>SUM(B28:C28)</f>
        <v>233142</v>
      </c>
      <c r="E28" s="40"/>
      <c r="F28" s="36"/>
      <c r="G28" s="36"/>
      <c r="H28" s="36"/>
      <c r="I28" s="36"/>
      <c r="J28" s="41">
        <v>233142</v>
      </c>
      <c r="K28" s="48"/>
      <c r="L28" s="36"/>
      <c r="M28" s="49"/>
      <c r="N28" s="36"/>
      <c r="O28" s="41">
        <v>233142</v>
      </c>
    </row>
    <row r="29" spans="1:15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37"/>
      <c r="J29" s="45">
        <f aca="true" t="shared" si="1" ref="J29:J40">SUM(E29:I29)</f>
        <v>0</v>
      </c>
      <c r="K29" s="50"/>
      <c r="L29" s="37"/>
      <c r="M29" s="51"/>
      <c r="N29" s="37"/>
      <c r="O29" s="43">
        <f aca="true" t="shared" si="2" ref="O29:O40">SUM(K29:N29)</f>
        <v>0</v>
      </c>
    </row>
    <row r="30" spans="1:15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37"/>
      <c r="J30" s="45">
        <f t="shared" si="1"/>
        <v>0</v>
      </c>
      <c r="K30" s="50"/>
      <c r="L30" s="37"/>
      <c r="M30" s="51"/>
      <c r="N30" s="37"/>
      <c r="O30" s="43">
        <f t="shared" si="2"/>
        <v>0</v>
      </c>
    </row>
    <row r="31" spans="1:15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37"/>
      <c r="J31" s="45">
        <f t="shared" si="1"/>
        <v>0</v>
      </c>
      <c r="K31" s="50"/>
      <c r="L31" s="37"/>
      <c r="M31" s="51"/>
      <c r="N31" s="37"/>
      <c r="O31" s="43">
        <f t="shared" si="2"/>
        <v>0</v>
      </c>
    </row>
    <row r="32" spans="1:15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37"/>
      <c r="J32" s="45">
        <f t="shared" si="1"/>
        <v>0</v>
      </c>
      <c r="K32" s="50"/>
      <c r="L32" s="37"/>
      <c r="M32" s="51"/>
      <c r="N32" s="37"/>
      <c r="O32" s="43">
        <f t="shared" si="2"/>
        <v>0</v>
      </c>
    </row>
    <row r="33" spans="1:15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37"/>
      <c r="J33" s="45">
        <f t="shared" si="1"/>
        <v>0</v>
      </c>
      <c r="K33" s="50"/>
      <c r="L33" s="37"/>
      <c r="M33" s="51"/>
      <c r="N33" s="37"/>
      <c r="O33" s="43">
        <f t="shared" si="2"/>
        <v>0</v>
      </c>
    </row>
    <row r="34" spans="1:15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37"/>
      <c r="J34" s="45">
        <f t="shared" si="1"/>
        <v>0</v>
      </c>
      <c r="K34" s="50"/>
      <c r="L34" s="37"/>
      <c r="M34" s="51"/>
      <c r="N34" s="37"/>
      <c r="O34" s="43">
        <f t="shared" si="2"/>
        <v>0</v>
      </c>
    </row>
    <row r="35" spans="1:15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37"/>
      <c r="J35" s="45">
        <f t="shared" si="1"/>
        <v>0</v>
      </c>
      <c r="K35" s="50"/>
      <c r="L35" s="37"/>
      <c r="M35" s="51"/>
      <c r="N35" s="37"/>
      <c r="O35" s="43">
        <f t="shared" si="2"/>
        <v>0</v>
      </c>
    </row>
    <row r="36" spans="1:15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37"/>
      <c r="J36" s="45">
        <f t="shared" si="1"/>
        <v>0</v>
      </c>
      <c r="K36" s="50"/>
      <c r="L36" s="37"/>
      <c r="M36" s="51"/>
      <c r="N36" s="37"/>
      <c r="O36" s="43">
        <f t="shared" si="2"/>
        <v>0</v>
      </c>
    </row>
    <row r="37" spans="1:15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37"/>
      <c r="J37" s="45">
        <f t="shared" si="1"/>
        <v>0</v>
      </c>
      <c r="K37" s="50"/>
      <c r="L37" s="37"/>
      <c r="M37" s="51"/>
      <c r="N37" s="37"/>
      <c r="O37" s="43">
        <f t="shared" si="2"/>
        <v>0</v>
      </c>
    </row>
    <row r="38" spans="1:15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37"/>
      <c r="J38" s="45">
        <f t="shared" si="1"/>
        <v>0</v>
      </c>
      <c r="K38" s="50"/>
      <c r="L38" s="37"/>
      <c r="M38" s="51"/>
      <c r="N38" s="37"/>
      <c r="O38" s="43">
        <f t="shared" si="2"/>
        <v>0</v>
      </c>
    </row>
    <row r="39" spans="1:15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38"/>
      <c r="J39" s="45">
        <f t="shared" si="1"/>
        <v>0</v>
      </c>
      <c r="K39" s="52"/>
      <c r="L39" s="38"/>
      <c r="M39" s="53"/>
      <c r="N39" s="38"/>
      <c r="O39" s="45">
        <f t="shared" si="2"/>
        <v>0</v>
      </c>
    </row>
    <row r="40" spans="1:15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39"/>
      <c r="J40" s="47">
        <f t="shared" si="1"/>
        <v>0</v>
      </c>
      <c r="K40" s="54"/>
      <c r="L40" s="39"/>
      <c r="M40" s="55"/>
      <c r="N40" s="39"/>
      <c r="O40" s="47">
        <f t="shared" si="2"/>
        <v>0</v>
      </c>
    </row>
    <row r="41" spans="6:15" s="2" customFormat="1" ht="12">
      <c r="F41" s="8"/>
      <c r="N41" s="1"/>
      <c r="O41" s="1"/>
    </row>
    <row r="42" spans="1:16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</row>
    <row r="43" s="2" customFormat="1" ht="12.75" thickBot="1"/>
    <row r="44" spans="1:28" s="1" customFormat="1" ht="12">
      <c r="A44" s="86" t="s">
        <v>47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16" s="2" customFormat="1" ht="150" customHeight="1" thickBot="1">
      <c r="A45" s="187" t="s">
        <v>73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9"/>
    </row>
    <row r="46" spans="1:36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8" s="1" customFormat="1" ht="12">
      <c r="A47" s="87" t="s">
        <v>48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8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16" s="2" customFormat="1" ht="150" customHeight="1" thickBot="1">
      <c r="A48" s="187" t="s">
        <v>72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9"/>
    </row>
  </sheetData>
  <sheetProtection/>
  <mergeCells count="14">
    <mergeCell ref="B4:P4"/>
    <mergeCell ref="B6:P6"/>
    <mergeCell ref="A10:A11"/>
    <mergeCell ref="A26:A27"/>
    <mergeCell ref="J10:L10"/>
    <mergeCell ref="B26:D26"/>
    <mergeCell ref="E26:J26"/>
    <mergeCell ref="K26:O26"/>
    <mergeCell ref="B10:I10"/>
    <mergeCell ref="M10:P10"/>
    <mergeCell ref="P12:P18"/>
    <mergeCell ref="A45:P45"/>
    <mergeCell ref="A48:P48"/>
    <mergeCell ref="A25:O2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J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4" r:id="rId1"/>
  <rowBreaks count="1" manualBreakCount="1">
    <brk id="41" max="14" man="1"/>
  </rowBreaks>
  <ignoredErrors>
    <ignoredError sqref="D29:D40 J29:J40 O29:O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15</v>
      </c>
    </row>
    <row r="2" ht="15">
      <c r="A2" s="12" t="s">
        <v>16</v>
      </c>
    </row>
    <row r="3" ht="15">
      <c r="A3" s="12"/>
    </row>
    <row r="4" spans="1:15" ht="15">
      <c r="A4" s="80" t="s">
        <v>32</v>
      </c>
      <c r="B4" s="191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33</v>
      </c>
      <c r="B6" s="191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3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94" t="s">
        <v>34</v>
      </c>
      <c r="B10" s="179" t="s">
        <v>35</v>
      </c>
      <c r="C10" s="180"/>
      <c r="D10" s="180"/>
      <c r="E10" s="180"/>
      <c r="F10" s="180"/>
      <c r="G10" s="180"/>
      <c r="H10" s="181"/>
      <c r="I10" s="179" t="s">
        <v>36</v>
      </c>
      <c r="J10" s="180"/>
      <c r="K10" s="181"/>
      <c r="L10" s="179" t="s">
        <v>39</v>
      </c>
      <c r="M10" s="182"/>
      <c r="N10" s="182"/>
      <c r="O10" s="183"/>
      <c r="P10" s="9"/>
      <c r="Q10" s="9"/>
    </row>
    <row r="11" spans="1:15" s="2" customFormat="1" ht="53.25" customHeight="1" thickBot="1">
      <c r="A11" s="19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49</v>
      </c>
      <c r="J11" s="82" t="s">
        <v>37</v>
      </c>
      <c r="K11" s="83" t="s">
        <v>38</v>
      </c>
      <c r="L11" s="84" t="s">
        <v>40</v>
      </c>
      <c r="M11" s="82" t="s">
        <v>41</v>
      </c>
      <c r="N11" s="82" t="s">
        <v>42</v>
      </c>
      <c r="O11" s="85" t="s">
        <v>43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90" t="s">
        <v>10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1"/>
    </row>
    <row r="26" spans="1:14" s="2" customFormat="1" ht="32.25" customHeight="1" thickBot="1">
      <c r="A26" s="194" t="s">
        <v>44</v>
      </c>
      <c r="B26" s="196" t="s">
        <v>50</v>
      </c>
      <c r="C26" s="197"/>
      <c r="D26" s="198"/>
      <c r="E26" s="196" t="s">
        <v>45</v>
      </c>
      <c r="F26" s="197"/>
      <c r="G26" s="197"/>
      <c r="H26" s="197"/>
      <c r="I26" s="198"/>
      <c r="J26" s="196" t="s">
        <v>46</v>
      </c>
      <c r="K26" s="199"/>
      <c r="L26" s="199"/>
      <c r="M26" s="199"/>
      <c r="N26" s="200"/>
    </row>
    <row r="27" spans="1:14" s="2" customFormat="1" ht="53.25" customHeight="1" thickBot="1">
      <c r="A27" s="195"/>
      <c r="B27" s="3" t="s">
        <v>6</v>
      </c>
      <c r="C27" s="4" t="s">
        <v>7</v>
      </c>
      <c r="D27" s="5" t="s">
        <v>8</v>
      </c>
      <c r="E27" s="6" t="s">
        <v>59</v>
      </c>
      <c r="F27" s="7" t="s">
        <v>60</v>
      </c>
      <c r="G27" s="7" t="s">
        <v>56</v>
      </c>
      <c r="H27" s="7" t="s">
        <v>57</v>
      </c>
      <c r="I27" s="5" t="s">
        <v>8</v>
      </c>
      <c r="J27" s="3" t="s">
        <v>27</v>
      </c>
      <c r="K27" s="4" t="s">
        <v>28</v>
      </c>
      <c r="L27" s="4" t="s">
        <v>29</v>
      </c>
      <c r="M27" s="4" t="s">
        <v>30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47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87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87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9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7"/>
  <sheetViews>
    <sheetView showGridLines="0" showZeros="0" tabSelected="1" view="pageBreakPreview" zoomScaleSheetLayoutView="100" zoomScalePageLayoutView="0" workbookViewId="0" topLeftCell="A1">
      <selection activeCell="M28" sqref="M28"/>
    </sheetView>
  </sheetViews>
  <sheetFormatPr defaultColWidth="11.421875" defaultRowHeight="15"/>
  <cols>
    <col min="1" max="1" width="15.00390625" style="96" customWidth="1"/>
    <col min="2" max="5" width="11.421875" style="96" customWidth="1"/>
    <col min="6" max="6" width="10.421875" style="96" bestFit="1" customWidth="1"/>
    <col min="7" max="8" width="11.421875" style="96" customWidth="1"/>
    <col min="9" max="11" width="15.7109375" style="96" customWidth="1"/>
    <col min="12" max="12" width="12.8515625" style="96" customWidth="1"/>
    <col min="13" max="13" width="13.00390625" style="96" customWidth="1"/>
    <col min="14" max="14" width="13.140625" style="96" customWidth="1"/>
    <col min="15" max="15" width="13.8515625" style="96" customWidth="1"/>
    <col min="16" max="16384" width="11.421875" style="96" customWidth="1"/>
  </cols>
  <sheetData>
    <row r="1" spans="1:4" ht="15">
      <c r="A1" s="201" t="s">
        <v>81</v>
      </c>
      <c r="B1" s="201"/>
      <c r="C1" s="201"/>
      <c r="D1" s="201"/>
    </row>
    <row r="2" spans="1:4" ht="15">
      <c r="A2" s="201" t="s">
        <v>17</v>
      </c>
      <c r="B2" s="201"/>
      <c r="C2" s="201"/>
      <c r="D2" s="201"/>
    </row>
    <row r="3" ht="15">
      <c r="A3" s="95"/>
    </row>
    <row r="4" spans="1:15" ht="15">
      <c r="A4" s="97" t="s">
        <v>32</v>
      </c>
      <c r="B4" s="202" t="s">
        <v>75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4"/>
    </row>
    <row r="5" spans="1:14" ht="4.5" customHeight="1">
      <c r="A5" s="95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15" ht="15">
      <c r="A6" s="97" t="s">
        <v>33</v>
      </c>
      <c r="B6" s="205" t="s">
        <v>85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7"/>
    </row>
    <row r="7" ht="15">
      <c r="A7" s="95"/>
    </row>
    <row r="8" spans="1:15" s="100" customFormat="1" ht="12">
      <c r="A8" s="99" t="s">
        <v>12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</row>
    <row r="9" spans="9:14" s="9" customFormat="1" ht="12.75" thickBot="1">
      <c r="I9" s="100"/>
      <c r="K9" s="100"/>
      <c r="M9" s="100"/>
      <c r="N9" s="100"/>
    </row>
    <row r="10" spans="1:15" s="9" customFormat="1" ht="32.25" customHeight="1" thickBot="1">
      <c r="A10" s="194" t="s">
        <v>34</v>
      </c>
      <c r="B10" s="179" t="s">
        <v>35</v>
      </c>
      <c r="C10" s="180"/>
      <c r="D10" s="180"/>
      <c r="E10" s="180"/>
      <c r="F10" s="180"/>
      <c r="G10" s="180"/>
      <c r="H10" s="181"/>
      <c r="I10" s="179" t="s">
        <v>36</v>
      </c>
      <c r="J10" s="180"/>
      <c r="K10" s="181"/>
      <c r="L10" s="179" t="s">
        <v>39</v>
      </c>
      <c r="M10" s="182"/>
      <c r="N10" s="182"/>
      <c r="O10" s="183"/>
    </row>
    <row r="11" spans="1:15" s="9" customFormat="1" ht="53.25" customHeight="1" thickBot="1">
      <c r="A11" s="195"/>
      <c r="B11" s="6" t="s">
        <v>9</v>
      </c>
      <c r="C11" s="7" t="s">
        <v>0</v>
      </c>
      <c r="D11" s="7" t="s">
        <v>1</v>
      </c>
      <c r="E11" s="7" t="s">
        <v>2</v>
      </c>
      <c r="F11" s="7" t="s">
        <v>3</v>
      </c>
      <c r="G11" s="7" t="s">
        <v>4</v>
      </c>
      <c r="H11" s="167" t="s">
        <v>5</v>
      </c>
      <c r="I11" s="168" t="s">
        <v>49</v>
      </c>
      <c r="J11" s="169" t="s">
        <v>37</v>
      </c>
      <c r="K11" s="85" t="s">
        <v>38</v>
      </c>
      <c r="L11" s="162" t="s">
        <v>40</v>
      </c>
      <c r="M11" s="169" t="s">
        <v>41</v>
      </c>
      <c r="N11" s="169" t="s">
        <v>42</v>
      </c>
      <c r="O11" s="85" t="s">
        <v>43</v>
      </c>
    </row>
    <row r="12" spans="1:15" s="9" customFormat="1" ht="24">
      <c r="A12" s="163">
        <v>1</v>
      </c>
      <c r="B12" s="113" t="s">
        <v>62</v>
      </c>
      <c r="C12" s="114" t="s">
        <v>63</v>
      </c>
      <c r="D12" s="114" t="s">
        <v>64</v>
      </c>
      <c r="E12" s="114" t="s">
        <v>64</v>
      </c>
      <c r="F12" s="114" t="s">
        <v>83</v>
      </c>
      <c r="G12" s="118" t="s">
        <v>64</v>
      </c>
      <c r="H12" s="119" t="s">
        <v>66</v>
      </c>
      <c r="I12" s="164">
        <v>3100000</v>
      </c>
      <c r="J12" s="165">
        <v>2803631.2</v>
      </c>
      <c r="K12" s="164">
        <v>396000</v>
      </c>
      <c r="L12" s="121">
        <v>42</v>
      </c>
      <c r="M12" s="121">
        <v>42</v>
      </c>
      <c r="N12" s="121">
        <v>27</v>
      </c>
      <c r="O12" s="166" t="s">
        <v>80</v>
      </c>
    </row>
    <row r="13" spans="1:15" s="9" customFormat="1" ht="12">
      <c r="A13" s="112">
        <v>2</v>
      </c>
      <c r="B13" s="113" t="s">
        <v>62</v>
      </c>
      <c r="C13" s="114" t="s">
        <v>63</v>
      </c>
      <c r="D13" s="114" t="s">
        <v>64</v>
      </c>
      <c r="E13" s="114" t="s">
        <v>64</v>
      </c>
      <c r="F13" s="114" t="s">
        <v>74</v>
      </c>
      <c r="G13" s="115" t="s">
        <v>64</v>
      </c>
      <c r="H13" s="116" t="s">
        <v>66</v>
      </c>
      <c r="I13" s="154">
        <v>500000</v>
      </c>
      <c r="J13" s="154">
        <v>500000</v>
      </c>
      <c r="K13" s="154">
        <v>0</v>
      </c>
      <c r="L13" s="170">
        <v>4</v>
      </c>
      <c r="M13" s="170">
        <v>4</v>
      </c>
      <c r="N13" s="170">
        <v>0</v>
      </c>
      <c r="O13" s="153" t="s">
        <v>79</v>
      </c>
    </row>
    <row r="14" spans="1:15" s="9" customFormat="1" ht="12">
      <c r="A14" s="112">
        <v>3</v>
      </c>
      <c r="B14" s="117" t="s">
        <v>62</v>
      </c>
      <c r="C14" s="114" t="s">
        <v>63</v>
      </c>
      <c r="D14" s="114" t="s">
        <v>64</v>
      </c>
      <c r="E14" s="114" t="s">
        <v>64</v>
      </c>
      <c r="F14" s="114" t="s">
        <v>76</v>
      </c>
      <c r="G14" s="118" t="s">
        <v>64</v>
      </c>
      <c r="H14" s="119" t="s">
        <v>66</v>
      </c>
      <c r="I14" s="154">
        <v>1000000</v>
      </c>
      <c r="J14" s="154">
        <v>1000</v>
      </c>
      <c r="K14" s="154">
        <v>68305.22</v>
      </c>
      <c r="L14" s="120">
        <v>2</v>
      </c>
      <c r="M14" s="121">
        <v>2</v>
      </c>
      <c r="N14" s="122">
        <v>2</v>
      </c>
      <c r="O14" s="93" t="s">
        <v>79</v>
      </c>
    </row>
    <row r="15" spans="1:15" s="9" customFormat="1" ht="12">
      <c r="A15" s="112">
        <v>4</v>
      </c>
      <c r="B15" s="117" t="s">
        <v>62</v>
      </c>
      <c r="C15" s="114" t="s">
        <v>63</v>
      </c>
      <c r="D15" s="114" t="s">
        <v>64</v>
      </c>
      <c r="E15" s="114" t="s">
        <v>64</v>
      </c>
      <c r="F15" s="114" t="s">
        <v>84</v>
      </c>
      <c r="G15" s="118" t="s">
        <v>64</v>
      </c>
      <c r="H15" s="118" t="s">
        <v>66</v>
      </c>
      <c r="I15" s="154">
        <v>1000000</v>
      </c>
      <c r="J15" s="154">
        <v>1000000</v>
      </c>
      <c r="K15" s="154">
        <v>122172.11</v>
      </c>
      <c r="L15" s="149">
        <v>2</v>
      </c>
      <c r="M15" s="121">
        <v>2</v>
      </c>
      <c r="N15" s="121">
        <v>0</v>
      </c>
      <c r="O15" s="94" t="s">
        <v>79</v>
      </c>
    </row>
    <row r="16" spans="1:15" s="9" customFormat="1" ht="12">
      <c r="A16" s="112"/>
      <c r="B16" s="117"/>
      <c r="C16" s="114"/>
      <c r="D16" s="114"/>
      <c r="E16" s="114"/>
      <c r="F16" s="114"/>
      <c r="G16" s="118"/>
      <c r="H16" s="118"/>
      <c r="I16" s="123"/>
      <c r="J16" s="124"/>
      <c r="K16" s="124"/>
      <c r="L16" s="152"/>
      <c r="M16" s="150"/>
      <c r="N16" s="150"/>
      <c r="O16" s="93"/>
    </row>
    <row r="17" spans="1:15" s="9" customFormat="1" ht="12">
      <c r="A17" s="112"/>
      <c r="B17" s="117"/>
      <c r="C17" s="114"/>
      <c r="D17" s="114"/>
      <c r="E17" s="114"/>
      <c r="F17" s="114"/>
      <c r="G17" s="118"/>
      <c r="H17" s="118"/>
      <c r="I17" s="123"/>
      <c r="J17" s="124"/>
      <c r="K17" s="124"/>
      <c r="L17" s="151"/>
      <c r="M17" s="150"/>
      <c r="N17" s="150"/>
      <c r="O17" s="93"/>
    </row>
    <row r="18" spans="1:15" s="9" customFormat="1" ht="12">
      <c r="A18" s="112"/>
      <c r="B18" s="117"/>
      <c r="C18" s="114"/>
      <c r="D18" s="114"/>
      <c r="E18" s="114"/>
      <c r="F18" s="114"/>
      <c r="G18" s="118"/>
      <c r="H18" s="118"/>
      <c r="I18" s="123"/>
      <c r="J18" s="124"/>
      <c r="K18" s="124"/>
      <c r="L18" s="125"/>
      <c r="M18" s="126"/>
      <c r="N18" s="126"/>
      <c r="O18" s="93"/>
    </row>
    <row r="19" spans="1:15" s="9" customFormat="1" ht="12">
      <c r="A19" s="112"/>
      <c r="B19" s="127"/>
      <c r="C19" s="128"/>
      <c r="D19" s="128"/>
      <c r="E19" s="128"/>
      <c r="F19" s="128"/>
      <c r="G19" s="115"/>
      <c r="H19" s="115"/>
      <c r="I19" s="129"/>
      <c r="J19" s="130"/>
      <c r="K19" s="130"/>
      <c r="L19" s="131"/>
      <c r="M19" s="132"/>
      <c r="N19" s="132"/>
      <c r="O19" s="101"/>
    </row>
    <row r="20" spans="1:15" s="9" customFormat="1" ht="12.75" thickBot="1">
      <c r="A20" s="133"/>
      <c r="B20" s="134"/>
      <c r="C20" s="135"/>
      <c r="D20" s="135"/>
      <c r="E20" s="135"/>
      <c r="F20" s="135"/>
      <c r="G20" s="136"/>
      <c r="H20" s="136"/>
      <c r="I20" s="137"/>
      <c r="J20" s="138"/>
      <c r="K20" s="138"/>
      <c r="L20" s="139"/>
      <c r="M20" s="140"/>
      <c r="N20" s="140"/>
      <c r="O20" s="102"/>
    </row>
    <row r="21" spans="1:14" s="9" customFormat="1" ht="12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2"/>
      <c r="N21" s="142"/>
    </row>
    <row r="22" spans="1:15" s="9" customFormat="1" ht="12">
      <c r="A22" s="222" t="s">
        <v>13</v>
      </c>
      <c r="B22" s="222"/>
      <c r="C22" s="222"/>
      <c r="D22" s="222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00"/>
    </row>
    <row r="23" spans="1:14" s="9" customFormat="1" ht="12.75" thickBot="1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2"/>
      <c r="N23" s="142"/>
    </row>
    <row r="24" spans="1:14" s="9" customFormat="1" ht="15.75" customHeight="1" thickBot="1">
      <c r="A24" s="211" t="s">
        <v>10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3"/>
    </row>
    <row r="25" spans="1:14" s="9" customFormat="1" ht="32.25" customHeight="1" thickBot="1">
      <c r="A25" s="214" t="s">
        <v>44</v>
      </c>
      <c r="B25" s="216" t="s">
        <v>50</v>
      </c>
      <c r="C25" s="217"/>
      <c r="D25" s="218"/>
      <c r="E25" s="216" t="s">
        <v>45</v>
      </c>
      <c r="F25" s="217"/>
      <c r="G25" s="217"/>
      <c r="H25" s="217"/>
      <c r="I25" s="218"/>
      <c r="J25" s="216" t="s">
        <v>46</v>
      </c>
      <c r="K25" s="212"/>
      <c r="L25" s="212"/>
      <c r="M25" s="212"/>
      <c r="N25" s="213"/>
    </row>
    <row r="26" spans="1:14" s="9" customFormat="1" ht="53.25" customHeight="1" thickBot="1">
      <c r="A26" s="215"/>
      <c r="B26" s="143" t="s">
        <v>6</v>
      </c>
      <c r="C26" s="144" t="s">
        <v>7</v>
      </c>
      <c r="D26" s="145" t="s">
        <v>8</v>
      </c>
      <c r="E26" s="146" t="s">
        <v>59</v>
      </c>
      <c r="F26" s="147" t="s">
        <v>60</v>
      </c>
      <c r="G26" s="147" t="s">
        <v>56</v>
      </c>
      <c r="H26" s="147" t="s">
        <v>57</v>
      </c>
      <c r="I26" s="145" t="s">
        <v>8</v>
      </c>
      <c r="J26" s="143" t="s">
        <v>27</v>
      </c>
      <c r="K26" s="160" t="s">
        <v>28</v>
      </c>
      <c r="L26" s="161" t="s">
        <v>29</v>
      </c>
      <c r="M26" s="161" t="s">
        <v>30</v>
      </c>
      <c r="N26" s="158" t="s">
        <v>8</v>
      </c>
    </row>
    <row r="27" spans="1:14" s="9" customFormat="1" ht="12">
      <c r="A27" s="175">
        <v>1</v>
      </c>
      <c r="B27" s="155">
        <v>3</v>
      </c>
      <c r="C27" s="155">
        <v>5</v>
      </c>
      <c r="D27" s="51">
        <f>SUM(B27:C27)</f>
        <v>8</v>
      </c>
      <c r="E27" s="37"/>
      <c r="F27" s="155">
        <v>2</v>
      </c>
      <c r="G27" s="155">
        <v>6</v>
      </c>
      <c r="H27" s="37"/>
      <c r="I27" s="174">
        <f>SUM(E27:H27)</f>
        <v>8</v>
      </c>
      <c r="J27" s="37"/>
      <c r="K27" s="37"/>
      <c r="L27" s="51"/>
      <c r="M27" s="155">
        <f>I27</f>
        <v>8</v>
      </c>
      <c r="N27" s="157">
        <f>SUM(J27:M27)</f>
        <v>8</v>
      </c>
    </row>
    <row r="28" spans="1:14" s="9" customFormat="1" ht="12">
      <c r="A28" s="176">
        <v>2</v>
      </c>
      <c r="B28" s="159">
        <v>0</v>
      </c>
      <c r="C28" s="159">
        <v>1</v>
      </c>
      <c r="D28" s="53">
        <f>SUM(B28:C28)</f>
        <v>1</v>
      </c>
      <c r="E28" s="38"/>
      <c r="F28" s="159"/>
      <c r="G28" s="159">
        <v>1</v>
      </c>
      <c r="H28" s="38"/>
      <c r="I28" s="172">
        <f>SUM(E28:H28)</f>
        <v>1</v>
      </c>
      <c r="J28" s="38"/>
      <c r="K28" s="38"/>
      <c r="L28" s="53"/>
      <c r="M28" s="159">
        <f>I28</f>
        <v>1</v>
      </c>
      <c r="N28" s="156">
        <f>SUM(J28:M28)</f>
        <v>1</v>
      </c>
    </row>
    <row r="29" spans="1:14" s="9" customFormat="1" ht="12">
      <c r="A29" s="176">
        <v>3</v>
      </c>
      <c r="B29" s="159">
        <v>35</v>
      </c>
      <c r="C29" s="159">
        <v>40</v>
      </c>
      <c r="D29" s="53">
        <f>SUM(B29:C29)</f>
        <v>75</v>
      </c>
      <c r="E29" s="38"/>
      <c r="F29" s="38"/>
      <c r="G29" s="159">
        <v>75</v>
      </c>
      <c r="H29" s="38"/>
      <c r="I29" s="172">
        <f>SUM(E29:H29)</f>
        <v>75</v>
      </c>
      <c r="J29" s="38"/>
      <c r="K29" s="38"/>
      <c r="L29" s="53"/>
      <c r="M29" s="159">
        <f>I29</f>
        <v>75</v>
      </c>
      <c r="N29" s="156">
        <f>SUM(J29:M29)</f>
        <v>75</v>
      </c>
    </row>
    <row r="30" spans="1:14" s="9" customFormat="1" ht="12">
      <c r="A30" s="176">
        <v>4</v>
      </c>
      <c r="B30" s="170">
        <v>70</v>
      </c>
      <c r="C30" s="170">
        <v>85</v>
      </c>
      <c r="D30" s="53">
        <f>SUM(B30:C30)</f>
        <v>155</v>
      </c>
      <c r="E30" s="170" t="s">
        <v>82</v>
      </c>
      <c r="F30" s="170">
        <v>10</v>
      </c>
      <c r="G30" s="170">
        <v>75</v>
      </c>
      <c r="H30" s="170" t="s">
        <v>82</v>
      </c>
      <c r="I30" s="172">
        <f>SUM(E30:H30)</f>
        <v>85</v>
      </c>
      <c r="J30" s="170" t="s">
        <v>82</v>
      </c>
      <c r="K30" s="170" t="s">
        <v>82</v>
      </c>
      <c r="L30" s="173" t="s">
        <v>82</v>
      </c>
      <c r="M30" s="159">
        <f>I30</f>
        <v>85</v>
      </c>
      <c r="N30" s="156">
        <f>SUM(J30:M30)</f>
        <v>85</v>
      </c>
    </row>
    <row r="31" spans="1:14" s="9" customFormat="1" ht="12">
      <c r="A31" s="176"/>
      <c r="B31" s="170"/>
      <c r="C31" s="170"/>
      <c r="D31" s="173"/>
      <c r="E31" s="170"/>
      <c r="F31" s="170"/>
      <c r="G31" s="170"/>
      <c r="H31" s="170"/>
      <c r="I31" s="173"/>
      <c r="J31" s="170"/>
      <c r="K31" s="170"/>
      <c r="L31" s="173"/>
      <c r="M31" s="170"/>
      <c r="N31" s="148"/>
    </row>
    <row r="32" spans="1:14" s="9" customFormat="1" ht="12">
      <c r="A32" s="176"/>
      <c r="B32" s="170"/>
      <c r="C32" s="170"/>
      <c r="D32" s="173">
        <f aca="true" t="shared" si="0" ref="D32:D39">SUM(B32:C32)</f>
        <v>0</v>
      </c>
      <c r="E32" s="170"/>
      <c r="F32" s="170"/>
      <c r="G32" s="170"/>
      <c r="H32" s="170"/>
      <c r="I32" s="173">
        <f aca="true" t="shared" si="1" ref="I32:I39">SUM(E32:H32)</f>
        <v>0</v>
      </c>
      <c r="J32" s="170"/>
      <c r="K32" s="170"/>
      <c r="L32" s="173"/>
      <c r="M32" s="170"/>
      <c r="N32" s="148">
        <f aca="true" t="shared" si="2" ref="N32:N39">SUM(J32:M32)</f>
        <v>0</v>
      </c>
    </row>
    <row r="33" spans="1:14" s="9" customFormat="1" ht="12">
      <c r="A33" s="176"/>
      <c r="B33" s="170"/>
      <c r="C33" s="170"/>
      <c r="D33" s="173">
        <f t="shared" si="0"/>
        <v>0</v>
      </c>
      <c r="E33" s="170"/>
      <c r="F33" s="170"/>
      <c r="G33" s="170"/>
      <c r="H33" s="170"/>
      <c r="I33" s="173">
        <f t="shared" si="1"/>
        <v>0</v>
      </c>
      <c r="J33" s="170"/>
      <c r="K33" s="170"/>
      <c r="L33" s="173"/>
      <c r="M33" s="170"/>
      <c r="N33" s="148">
        <f t="shared" si="2"/>
        <v>0</v>
      </c>
    </row>
    <row r="34" spans="1:14" s="9" customFormat="1" ht="12">
      <c r="A34" s="177"/>
      <c r="B34" s="104"/>
      <c r="C34" s="104"/>
      <c r="D34" s="105">
        <f t="shared" si="0"/>
        <v>0</v>
      </c>
      <c r="E34" s="104"/>
      <c r="F34" s="104"/>
      <c r="G34" s="104"/>
      <c r="H34" s="104"/>
      <c r="I34" s="105">
        <f t="shared" si="1"/>
        <v>0</v>
      </c>
      <c r="J34" s="104"/>
      <c r="K34" s="104"/>
      <c r="L34" s="105"/>
      <c r="M34" s="104"/>
      <c r="N34" s="103">
        <f t="shared" si="2"/>
        <v>0</v>
      </c>
    </row>
    <row r="35" spans="1:14" s="9" customFormat="1" ht="12">
      <c r="A35" s="177"/>
      <c r="B35" s="104"/>
      <c r="C35" s="104"/>
      <c r="D35" s="105">
        <f t="shared" si="0"/>
        <v>0</v>
      </c>
      <c r="E35" s="104"/>
      <c r="F35" s="104"/>
      <c r="G35" s="104"/>
      <c r="H35" s="104"/>
      <c r="I35" s="105">
        <f t="shared" si="1"/>
        <v>0</v>
      </c>
      <c r="J35" s="104"/>
      <c r="K35" s="104"/>
      <c r="L35" s="105"/>
      <c r="M35" s="104"/>
      <c r="N35" s="103">
        <f t="shared" si="2"/>
        <v>0</v>
      </c>
    </row>
    <row r="36" spans="1:14" s="9" customFormat="1" ht="12">
      <c r="A36" s="177"/>
      <c r="B36" s="104"/>
      <c r="C36" s="104"/>
      <c r="D36" s="105">
        <f t="shared" si="0"/>
        <v>0</v>
      </c>
      <c r="E36" s="104"/>
      <c r="F36" s="104"/>
      <c r="G36" s="104"/>
      <c r="H36" s="104"/>
      <c r="I36" s="105">
        <f t="shared" si="1"/>
        <v>0</v>
      </c>
      <c r="J36" s="104"/>
      <c r="K36" s="104"/>
      <c r="L36" s="105"/>
      <c r="M36" s="104"/>
      <c r="N36" s="103">
        <f t="shared" si="2"/>
        <v>0</v>
      </c>
    </row>
    <row r="37" spans="1:14" s="9" customFormat="1" ht="12">
      <c r="A37" s="177"/>
      <c r="B37" s="104"/>
      <c r="C37" s="104"/>
      <c r="D37" s="105">
        <f t="shared" si="0"/>
        <v>0</v>
      </c>
      <c r="E37" s="104"/>
      <c r="F37" s="104"/>
      <c r="G37" s="104"/>
      <c r="H37" s="104"/>
      <c r="I37" s="105">
        <f t="shared" si="1"/>
        <v>0</v>
      </c>
      <c r="J37" s="104"/>
      <c r="K37" s="104"/>
      <c r="L37" s="105"/>
      <c r="M37" s="104"/>
      <c r="N37" s="103">
        <f t="shared" si="2"/>
        <v>0</v>
      </c>
    </row>
    <row r="38" spans="1:14" s="9" customFormat="1" ht="12">
      <c r="A38" s="177"/>
      <c r="B38" s="104"/>
      <c r="C38" s="104"/>
      <c r="D38" s="105">
        <f t="shared" si="0"/>
        <v>0</v>
      </c>
      <c r="E38" s="104"/>
      <c r="F38" s="104"/>
      <c r="G38" s="104"/>
      <c r="H38" s="104"/>
      <c r="I38" s="105">
        <f t="shared" si="1"/>
        <v>0</v>
      </c>
      <c r="J38" s="104"/>
      <c r="K38" s="104"/>
      <c r="L38" s="105"/>
      <c r="M38" s="104"/>
      <c r="N38" s="103">
        <f t="shared" si="2"/>
        <v>0</v>
      </c>
    </row>
    <row r="39" spans="1:14" s="9" customFormat="1" ht="12.75" thickBot="1">
      <c r="A39" s="178"/>
      <c r="B39" s="106"/>
      <c r="C39" s="106"/>
      <c r="D39" s="108">
        <f t="shared" si="0"/>
        <v>0</v>
      </c>
      <c r="E39" s="106"/>
      <c r="F39" s="106"/>
      <c r="G39" s="106"/>
      <c r="H39" s="106"/>
      <c r="I39" s="108">
        <f t="shared" si="1"/>
        <v>0</v>
      </c>
      <c r="J39" s="106"/>
      <c r="K39" s="106"/>
      <c r="L39" s="108"/>
      <c r="M39" s="106"/>
      <c r="N39" s="107">
        <f t="shared" si="2"/>
        <v>0</v>
      </c>
    </row>
    <row r="40" spans="6:14" s="9" customFormat="1" ht="12">
      <c r="F40" s="171"/>
      <c r="M40" s="100"/>
      <c r="N40" s="100"/>
    </row>
    <row r="41" spans="1:15" s="9" customFormat="1" ht="12">
      <c r="A41" s="221" t="s">
        <v>14</v>
      </c>
      <c r="B41" s="221"/>
      <c r="C41" s="221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</row>
    <row r="42" s="9" customFormat="1" ht="12.75" thickBot="1"/>
    <row r="43" spans="1:27" s="100" customFormat="1" ht="15" customHeight="1">
      <c r="A43" s="219" t="s">
        <v>47</v>
      </c>
      <c r="B43" s="220"/>
      <c r="C43" s="220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10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15" s="9" customFormat="1" ht="150" customHeight="1" thickBot="1">
      <c r="A44" s="208" t="s">
        <v>77</v>
      </c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10"/>
    </row>
    <row r="45" spans="1:35" s="100" customFormat="1" ht="12.75" thickBo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7" s="100" customFormat="1" ht="15" customHeight="1">
      <c r="A46" s="219" t="s">
        <v>48</v>
      </c>
      <c r="B46" s="220"/>
      <c r="C46" s="220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0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</row>
    <row r="47" spans="1:15" s="9" customFormat="1" ht="150" customHeight="1" thickBot="1">
      <c r="A47" s="208" t="s">
        <v>78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10"/>
    </row>
  </sheetData>
  <sheetProtection/>
  <mergeCells count="19">
    <mergeCell ref="A22:D22"/>
    <mergeCell ref="A47:O47"/>
    <mergeCell ref="A24:N24"/>
    <mergeCell ref="A25:A26"/>
    <mergeCell ref="B25:D25"/>
    <mergeCell ref="E25:I25"/>
    <mergeCell ref="J25:N25"/>
    <mergeCell ref="A44:O44"/>
    <mergeCell ref="A46:C46"/>
    <mergeCell ref="A41:C41"/>
    <mergeCell ref="A43:C43"/>
    <mergeCell ref="A1:D1"/>
    <mergeCell ref="A2:D2"/>
    <mergeCell ref="B4:O4"/>
    <mergeCell ref="B6:O6"/>
    <mergeCell ref="A10:A11"/>
    <mergeCell ref="L10:O10"/>
    <mergeCell ref="B10:H10"/>
    <mergeCell ref="I10:K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7">
      <formula1>D27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50" r:id="rId3"/>
  <rowBreaks count="1" manualBreakCount="1">
    <brk id="40" max="1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18</v>
      </c>
    </row>
    <row r="2" ht="15">
      <c r="A2" s="12" t="s">
        <v>19</v>
      </c>
    </row>
    <row r="3" ht="15">
      <c r="A3" s="12"/>
    </row>
    <row r="4" spans="1:15" ht="15">
      <c r="A4" s="80" t="s">
        <v>32</v>
      </c>
      <c r="B4" s="191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33</v>
      </c>
      <c r="B6" s="191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3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94" t="s">
        <v>34</v>
      </c>
      <c r="B10" s="179" t="s">
        <v>35</v>
      </c>
      <c r="C10" s="180"/>
      <c r="D10" s="180"/>
      <c r="E10" s="180"/>
      <c r="F10" s="180"/>
      <c r="G10" s="180"/>
      <c r="H10" s="181"/>
      <c r="I10" s="179" t="s">
        <v>36</v>
      </c>
      <c r="J10" s="180"/>
      <c r="K10" s="181"/>
      <c r="L10" s="179" t="s">
        <v>39</v>
      </c>
      <c r="M10" s="182"/>
      <c r="N10" s="182"/>
      <c r="O10" s="183"/>
      <c r="P10" s="9"/>
      <c r="Q10" s="9"/>
    </row>
    <row r="11" spans="1:15" s="2" customFormat="1" ht="53.25" customHeight="1" thickBot="1">
      <c r="A11" s="19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49</v>
      </c>
      <c r="J11" s="82" t="s">
        <v>37</v>
      </c>
      <c r="K11" s="83" t="s">
        <v>38</v>
      </c>
      <c r="L11" s="84" t="s">
        <v>40</v>
      </c>
      <c r="M11" s="82" t="s">
        <v>41</v>
      </c>
      <c r="N11" s="82" t="s">
        <v>42</v>
      </c>
      <c r="O11" s="85" t="s">
        <v>43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90" t="s">
        <v>10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1"/>
    </row>
    <row r="26" spans="1:14" s="2" customFormat="1" ht="32.25" customHeight="1" thickBot="1">
      <c r="A26" s="194" t="s">
        <v>44</v>
      </c>
      <c r="B26" s="196" t="s">
        <v>50</v>
      </c>
      <c r="C26" s="197"/>
      <c r="D26" s="198"/>
      <c r="E26" s="196" t="s">
        <v>45</v>
      </c>
      <c r="F26" s="197"/>
      <c r="G26" s="197"/>
      <c r="H26" s="197"/>
      <c r="I26" s="198"/>
      <c r="J26" s="196" t="s">
        <v>46</v>
      </c>
      <c r="K26" s="199"/>
      <c r="L26" s="199"/>
      <c r="M26" s="199"/>
      <c r="N26" s="200"/>
    </row>
    <row r="27" spans="1:14" s="2" customFormat="1" ht="53.25" customHeight="1" thickBot="1">
      <c r="A27" s="195"/>
      <c r="B27" s="3" t="s">
        <v>6</v>
      </c>
      <c r="C27" s="4" t="s">
        <v>7</v>
      </c>
      <c r="D27" s="5" t="s">
        <v>8</v>
      </c>
      <c r="E27" s="6" t="s">
        <v>59</v>
      </c>
      <c r="F27" s="7" t="s">
        <v>60</v>
      </c>
      <c r="G27" s="7" t="s">
        <v>56</v>
      </c>
      <c r="H27" s="7" t="s">
        <v>57</v>
      </c>
      <c r="I27" s="5" t="s">
        <v>8</v>
      </c>
      <c r="J27" s="3" t="s">
        <v>27</v>
      </c>
      <c r="K27" s="4" t="s">
        <v>28</v>
      </c>
      <c r="L27" s="4" t="s">
        <v>29</v>
      </c>
      <c r="M27" s="4" t="s">
        <v>30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47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87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87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9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20</v>
      </c>
    </row>
    <row r="2" ht="15">
      <c r="A2" s="12" t="s">
        <v>21</v>
      </c>
    </row>
    <row r="3" ht="15">
      <c r="A3" s="12"/>
    </row>
    <row r="4" spans="1:15" ht="15">
      <c r="A4" s="80" t="s">
        <v>32</v>
      </c>
      <c r="B4" s="191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33</v>
      </c>
      <c r="B6" s="191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3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94" t="s">
        <v>34</v>
      </c>
      <c r="B10" s="179" t="s">
        <v>35</v>
      </c>
      <c r="C10" s="180"/>
      <c r="D10" s="180"/>
      <c r="E10" s="180"/>
      <c r="F10" s="180"/>
      <c r="G10" s="180"/>
      <c r="H10" s="181"/>
      <c r="I10" s="179" t="s">
        <v>36</v>
      </c>
      <c r="J10" s="180"/>
      <c r="K10" s="181"/>
      <c r="L10" s="179" t="s">
        <v>39</v>
      </c>
      <c r="M10" s="182"/>
      <c r="N10" s="182"/>
      <c r="O10" s="183"/>
      <c r="P10" s="9"/>
      <c r="Q10" s="9"/>
    </row>
    <row r="11" spans="1:15" s="2" customFormat="1" ht="53.25" customHeight="1" thickBot="1">
      <c r="A11" s="19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49</v>
      </c>
      <c r="J11" s="82" t="s">
        <v>37</v>
      </c>
      <c r="K11" s="83" t="s">
        <v>38</v>
      </c>
      <c r="L11" s="84" t="s">
        <v>40</v>
      </c>
      <c r="M11" s="82" t="s">
        <v>41</v>
      </c>
      <c r="N11" s="82" t="s">
        <v>42</v>
      </c>
      <c r="O11" s="85" t="s">
        <v>43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90" t="s">
        <v>10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1"/>
    </row>
    <row r="26" spans="1:14" s="2" customFormat="1" ht="32.25" customHeight="1" thickBot="1">
      <c r="A26" s="194" t="s">
        <v>44</v>
      </c>
      <c r="B26" s="196" t="s">
        <v>50</v>
      </c>
      <c r="C26" s="197"/>
      <c r="D26" s="198"/>
      <c r="E26" s="196" t="s">
        <v>45</v>
      </c>
      <c r="F26" s="197"/>
      <c r="G26" s="197"/>
      <c r="H26" s="197"/>
      <c r="I26" s="198"/>
      <c r="J26" s="196" t="s">
        <v>46</v>
      </c>
      <c r="K26" s="199"/>
      <c r="L26" s="199"/>
      <c r="M26" s="199"/>
      <c r="N26" s="200"/>
    </row>
    <row r="27" spans="1:14" s="2" customFormat="1" ht="53.25" customHeight="1" thickBot="1">
      <c r="A27" s="195"/>
      <c r="B27" s="3" t="s">
        <v>6</v>
      </c>
      <c r="C27" s="4" t="s">
        <v>7</v>
      </c>
      <c r="D27" s="5" t="s">
        <v>8</v>
      </c>
      <c r="E27" s="6" t="s">
        <v>59</v>
      </c>
      <c r="F27" s="7" t="s">
        <v>60</v>
      </c>
      <c r="G27" s="7" t="s">
        <v>56</v>
      </c>
      <c r="H27" s="7" t="s">
        <v>57</v>
      </c>
      <c r="I27" s="5" t="s">
        <v>8</v>
      </c>
      <c r="J27" s="3" t="s">
        <v>27</v>
      </c>
      <c r="K27" s="4" t="s">
        <v>28</v>
      </c>
      <c r="L27" s="4" t="s">
        <v>29</v>
      </c>
      <c r="M27" s="4" t="s">
        <v>30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47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87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87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9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22</v>
      </c>
    </row>
    <row r="2" ht="15">
      <c r="A2" s="12" t="s">
        <v>23</v>
      </c>
    </row>
    <row r="3" ht="15">
      <c r="A3" s="12"/>
    </row>
    <row r="4" spans="1:15" ht="15">
      <c r="A4" s="80" t="s">
        <v>32</v>
      </c>
      <c r="B4" s="191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33</v>
      </c>
      <c r="B6" s="191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3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94" t="s">
        <v>34</v>
      </c>
      <c r="B10" s="179" t="s">
        <v>35</v>
      </c>
      <c r="C10" s="180"/>
      <c r="D10" s="180"/>
      <c r="E10" s="180"/>
      <c r="F10" s="180"/>
      <c r="G10" s="180"/>
      <c r="H10" s="181"/>
      <c r="I10" s="179" t="s">
        <v>36</v>
      </c>
      <c r="J10" s="180"/>
      <c r="K10" s="181"/>
      <c r="L10" s="179" t="s">
        <v>39</v>
      </c>
      <c r="M10" s="182"/>
      <c r="N10" s="182"/>
      <c r="O10" s="183"/>
      <c r="P10" s="9"/>
      <c r="Q10" s="9"/>
    </row>
    <row r="11" spans="1:15" s="2" customFormat="1" ht="53.25" customHeight="1" thickBot="1">
      <c r="A11" s="19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49</v>
      </c>
      <c r="J11" s="82" t="s">
        <v>37</v>
      </c>
      <c r="K11" s="83" t="s">
        <v>38</v>
      </c>
      <c r="L11" s="84" t="s">
        <v>40</v>
      </c>
      <c r="M11" s="82" t="s">
        <v>41</v>
      </c>
      <c r="N11" s="82" t="s">
        <v>42</v>
      </c>
      <c r="O11" s="85" t="s">
        <v>43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90" t="s">
        <v>10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1"/>
    </row>
    <row r="26" spans="1:14" s="2" customFormat="1" ht="32.25" customHeight="1" thickBot="1">
      <c r="A26" s="194" t="s">
        <v>44</v>
      </c>
      <c r="B26" s="196" t="s">
        <v>50</v>
      </c>
      <c r="C26" s="197"/>
      <c r="D26" s="198"/>
      <c r="E26" s="196" t="s">
        <v>45</v>
      </c>
      <c r="F26" s="197"/>
      <c r="G26" s="197"/>
      <c r="H26" s="197"/>
      <c r="I26" s="198"/>
      <c r="J26" s="196" t="s">
        <v>46</v>
      </c>
      <c r="K26" s="199"/>
      <c r="L26" s="199"/>
      <c r="M26" s="199"/>
      <c r="N26" s="200"/>
    </row>
    <row r="27" spans="1:14" s="2" customFormat="1" ht="53.25" customHeight="1" thickBot="1">
      <c r="A27" s="195"/>
      <c r="B27" s="3" t="s">
        <v>6</v>
      </c>
      <c r="C27" s="4" t="s">
        <v>7</v>
      </c>
      <c r="D27" s="5" t="s">
        <v>8</v>
      </c>
      <c r="E27" s="6" t="s">
        <v>59</v>
      </c>
      <c r="F27" s="7" t="s">
        <v>60</v>
      </c>
      <c r="G27" s="7" t="s">
        <v>56</v>
      </c>
      <c r="H27" s="7" t="s">
        <v>57</v>
      </c>
      <c r="I27" s="5" t="s">
        <v>8</v>
      </c>
      <c r="J27" s="3" t="s">
        <v>27</v>
      </c>
      <c r="K27" s="4" t="s">
        <v>28</v>
      </c>
      <c r="L27" s="4" t="s">
        <v>29</v>
      </c>
      <c r="M27" s="4" t="s">
        <v>30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47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87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87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9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7">
      <selection activeCell="G40" sqref="G40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24</v>
      </c>
    </row>
    <row r="2" ht="15">
      <c r="A2" s="12" t="s">
        <v>51</v>
      </c>
    </row>
    <row r="3" ht="15">
      <c r="A3" s="12"/>
    </row>
    <row r="4" spans="1:15" ht="15">
      <c r="A4" s="80" t="s">
        <v>32</v>
      </c>
      <c r="B4" s="191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33</v>
      </c>
      <c r="B6" s="191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3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94" t="s">
        <v>34</v>
      </c>
      <c r="B10" s="179" t="s">
        <v>35</v>
      </c>
      <c r="C10" s="180"/>
      <c r="D10" s="180"/>
      <c r="E10" s="180"/>
      <c r="F10" s="180"/>
      <c r="G10" s="180"/>
      <c r="H10" s="181"/>
      <c r="I10" s="179" t="s">
        <v>36</v>
      </c>
      <c r="J10" s="180"/>
      <c r="K10" s="181"/>
      <c r="L10" s="179" t="s">
        <v>39</v>
      </c>
      <c r="M10" s="182"/>
      <c r="N10" s="182"/>
      <c r="O10" s="183"/>
      <c r="P10" s="9"/>
      <c r="Q10" s="9"/>
    </row>
    <row r="11" spans="1:15" s="2" customFormat="1" ht="53.25" customHeight="1" thickBot="1">
      <c r="A11" s="19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49</v>
      </c>
      <c r="J11" s="82" t="s">
        <v>37</v>
      </c>
      <c r="K11" s="83" t="s">
        <v>38</v>
      </c>
      <c r="L11" s="84" t="s">
        <v>40</v>
      </c>
      <c r="M11" s="82" t="s">
        <v>41</v>
      </c>
      <c r="N11" s="82" t="s">
        <v>42</v>
      </c>
      <c r="O11" s="85" t="s">
        <v>43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3:14" s="2" customFormat="1" ht="12.75" thickBot="1">
      <c r="M24" s="1"/>
      <c r="N24" s="1"/>
    </row>
    <row r="25" spans="1:12" s="2" customFormat="1" ht="15.75" customHeight="1" thickBot="1">
      <c r="A25" s="190" t="s">
        <v>10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1"/>
    </row>
    <row r="26" spans="1:12" s="2" customFormat="1" ht="32.25" customHeight="1" thickBot="1">
      <c r="A26" s="194" t="s">
        <v>44</v>
      </c>
      <c r="B26" s="196" t="s">
        <v>50</v>
      </c>
      <c r="C26" s="197"/>
      <c r="D26" s="198"/>
      <c r="E26" s="196" t="s">
        <v>45</v>
      </c>
      <c r="F26" s="223"/>
      <c r="G26" s="224"/>
      <c r="H26" s="196" t="s">
        <v>46</v>
      </c>
      <c r="I26" s="223"/>
      <c r="J26" s="223"/>
      <c r="K26" s="223"/>
      <c r="L26" s="224"/>
    </row>
    <row r="27" spans="1:12" s="2" customFormat="1" ht="53.25" customHeight="1" thickBot="1">
      <c r="A27" s="195"/>
      <c r="B27" s="3" t="s">
        <v>6</v>
      </c>
      <c r="C27" s="4" t="s">
        <v>7</v>
      </c>
      <c r="D27" s="5" t="s">
        <v>8</v>
      </c>
      <c r="E27" s="6" t="s">
        <v>54</v>
      </c>
      <c r="F27" s="7" t="s">
        <v>58</v>
      </c>
      <c r="G27" s="89" t="s">
        <v>8</v>
      </c>
      <c r="H27" s="6" t="s">
        <v>27</v>
      </c>
      <c r="I27" s="4" t="s">
        <v>28</v>
      </c>
      <c r="J27" s="4" t="s">
        <v>29</v>
      </c>
      <c r="K27" s="4" t="s">
        <v>30</v>
      </c>
      <c r="L27" s="5" t="s">
        <v>8</v>
      </c>
    </row>
    <row r="28" spans="1:12" s="2" customFormat="1" ht="1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2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43">
        <f aca="true" t="shared" si="1" ref="G29:G40">SUM(E29:F29)</f>
        <v>0</v>
      </c>
      <c r="H29" s="50"/>
      <c r="I29" s="37"/>
      <c r="J29" s="51"/>
      <c r="K29" s="37"/>
      <c r="L29" s="43">
        <f aca="true" t="shared" si="2" ref="L29:L40">SUM(H29:K29)</f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47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87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87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9"/>
    </row>
  </sheetData>
  <sheetProtection/>
  <mergeCells count="13">
    <mergeCell ref="A25:L25"/>
    <mergeCell ref="B4:O4"/>
    <mergeCell ref="B6:O6"/>
    <mergeCell ref="A10:A11"/>
    <mergeCell ref="B10:H10"/>
    <mergeCell ref="I10:K10"/>
    <mergeCell ref="L10:O10"/>
    <mergeCell ref="A48:O48"/>
    <mergeCell ref="A26:A27"/>
    <mergeCell ref="B26:D26"/>
    <mergeCell ref="A45:O45"/>
    <mergeCell ref="E26:G26"/>
    <mergeCell ref="H26:L26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G39" sqref="G39"/>
    </sheetView>
  </sheetViews>
  <sheetFormatPr defaultColWidth="11.421875" defaultRowHeight="15"/>
  <cols>
    <col min="1" max="1" width="15.00390625" style="13" customWidth="1"/>
    <col min="2" max="4" width="11.421875" style="13" customWidth="1"/>
    <col min="5" max="5" width="15.0039062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25</v>
      </c>
    </row>
    <row r="2" ht="15">
      <c r="A2" s="12" t="s">
        <v>52</v>
      </c>
    </row>
    <row r="3" ht="15">
      <c r="A3" s="12"/>
    </row>
    <row r="4" spans="1:15" ht="15">
      <c r="A4" s="80" t="s">
        <v>32</v>
      </c>
      <c r="B4" s="191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33</v>
      </c>
      <c r="B6" s="191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3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94" t="s">
        <v>34</v>
      </c>
      <c r="B10" s="179" t="s">
        <v>35</v>
      </c>
      <c r="C10" s="180"/>
      <c r="D10" s="180"/>
      <c r="E10" s="180"/>
      <c r="F10" s="180"/>
      <c r="G10" s="180"/>
      <c r="H10" s="181"/>
      <c r="I10" s="179" t="s">
        <v>36</v>
      </c>
      <c r="J10" s="180"/>
      <c r="K10" s="181"/>
      <c r="L10" s="179" t="s">
        <v>39</v>
      </c>
      <c r="M10" s="182"/>
      <c r="N10" s="182"/>
      <c r="O10" s="183"/>
      <c r="P10" s="9"/>
      <c r="Q10" s="9"/>
    </row>
    <row r="11" spans="1:15" s="2" customFormat="1" ht="53.25" customHeight="1" thickBot="1">
      <c r="A11" s="19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49</v>
      </c>
      <c r="J11" s="82" t="s">
        <v>37</v>
      </c>
      <c r="K11" s="83" t="s">
        <v>38</v>
      </c>
      <c r="L11" s="84" t="s">
        <v>40</v>
      </c>
      <c r="M11" s="82" t="s">
        <v>41</v>
      </c>
      <c r="N11" s="82" t="s">
        <v>42</v>
      </c>
      <c r="O11" s="85" t="s">
        <v>43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90" t="s">
        <v>10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1"/>
      <c r="M25" s="88"/>
      <c r="N25" s="88"/>
    </row>
    <row r="26" spans="1:14" s="2" customFormat="1" ht="32.25" customHeight="1" thickBot="1">
      <c r="A26" s="194" t="s">
        <v>44</v>
      </c>
      <c r="B26" s="196" t="s">
        <v>50</v>
      </c>
      <c r="C26" s="197"/>
      <c r="D26" s="198"/>
      <c r="E26" s="196" t="s">
        <v>45</v>
      </c>
      <c r="F26" s="223"/>
      <c r="G26" s="223"/>
      <c r="H26" s="196" t="s">
        <v>46</v>
      </c>
      <c r="I26" s="223"/>
      <c r="J26" s="223"/>
      <c r="K26" s="223"/>
      <c r="L26" s="224"/>
      <c r="M26" s="88"/>
      <c r="N26" s="88"/>
    </row>
    <row r="27" spans="1:12" s="2" customFormat="1" ht="53.25" customHeight="1" thickBot="1">
      <c r="A27" s="195"/>
      <c r="B27" s="3" t="s">
        <v>6</v>
      </c>
      <c r="C27" s="4" t="s">
        <v>7</v>
      </c>
      <c r="D27" s="5" t="s">
        <v>8</v>
      </c>
      <c r="E27" s="6" t="s">
        <v>55</v>
      </c>
      <c r="F27" s="7" t="s">
        <v>61</v>
      </c>
      <c r="G27" s="89" t="s">
        <v>8</v>
      </c>
      <c r="H27" s="6" t="s">
        <v>27</v>
      </c>
      <c r="I27" s="4" t="s">
        <v>28</v>
      </c>
      <c r="J27" s="4" t="s">
        <v>29</v>
      </c>
      <c r="K27" s="4" t="s">
        <v>30</v>
      </c>
      <c r="L27" s="5" t="s">
        <v>8</v>
      </c>
    </row>
    <row r="28" spans="1:12" s="2" customFormat="1" ht="12">
      <c r="A28" s="32"/>
      <c r="B28" s="40"/>
      <c r="C28" s="36"/>
      <c r="D28" s="41">
        <f aca="true" t="shared" si="0" ref="D28:D40">SUM(B28:C28)</f>
        <v>0</v>
      </c>
      <c r="E28" s="40"/>
      <c r="F28" s="36"/>
      <c r="G28" s="41">
        <f aca="true" t="shared" si="1" ref="G28:G40">SUM(E28:F28)</f>
        <v>0</v>
      </c>
      <c r="H28" s="48"/>
      <c r="I28" s="36"/>
      <c r="J28" s="49"/>
      <c r="K28" s="36"/>
      <c r="L28" s="41">
        <f aca="true" t="shared" si="2" ref="L28:L40">SUM(H28:K28)</f>
        <v>0</v>
      </c>
    </row>
    <row r="29" spans="1:12" s="2" customFormat="1" ht="1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47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87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87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9"/>
    </row>
  </sheetData>
  <sheetProtection/>
  <mergeCells count="13">
    <mergeCell ref="A25:L25"/>
    <mergeCell ref="E26:G26"/>
    <mergeCell ref="H26:L26"/>
    <mergeCell ref="A48:O48"/>
    <mergeCell ref="A26:A27"/>
    <mergeCell ref="B26:D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1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53</v>
      </c>
    </row>
    <row r="2" ht="15">
      <c r="A2" s="12" t="s">
        <v>31</v>
      </c>
    </row>
    <row r="3" ht="15">
      <c r="A3" s="12"/>
    </row>
    <row r="4" spans="1:15" ht="15">
      <c r="A4" s="80" t="s">
        <v>32</v>
      </c>
      <c r="B4" s="191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33</v>
      </c>
      <c r="B6" s="191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3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94" t="s">
        <v>34</v>
      </c>
      <c r="B10" s="179" t="s">
        <v>35</v>
      </c>
      <c r="C10" s="180"/>
      <c r="D10" s="180"/>
      <c r="E10" s="180"/>
      <c r="F10" s="180"/>
      <c r="G10" s="180"/>
      <c r="H10" s="181"/>
      <c r="I10" s="179" t="s">
        <v>36</v>
      </c>
      <c r="J10" s="180"/>
      <c r="K10" s="181"/>
      <c r="L10" s="179" t="s">
        <v>39</v>
      </c>
      <c r="M10" s="182"/>
      <c r="N10" s="182"/>
      <c r="O10" s="183"/>
      <c r="P10" s="9"/>
      <c r="Q10" s="9"/>
    </row>
    <row r="11" spans="1:15" s="2" customFormat="1" ht="53.25" customHeight="1" thickBot="1">
      <c r="A11" s="19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49</v>
      </c>
      <c r="J11" s="82" t="s">
        <v>37</v>
      </c>
      <c r="K11" s="83" t="s">
        <v>38</v>
      </c>
      <c r="L11" s="84" t="s">
        <v>40</v>
      </c>
      <c r="M11" s="82" t="s">
        <v>41</v>
      </c>
      <c r="N11" s="82" t="s">
        <v>42</v>
      </c>
      <c r="O11" s="85" t="s">
        <v>43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90" t="s">
        <v>10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1"/>
    </row>
    <row r="26" spans="1:14" s="2" customFormat="1" ht="32.25" customHeight="1" thickBot="1">
      <c r="A26" s="194" t="s">
        <v>44</v>
      </c>
      <c r="B26" s="196" t="s">
        <v>50</v>
      </c>
      <c r="C26" s="197"/>
      <c r="D26" s="198"/>
      <c r="E26" s="196" t="s">
        <v>45</v>
      </c>
      <c r="F26" s="197"/>
      <c r="G26" s="197"/>
      <c r="H26" s="197"/>
      <c r="I26" s="198"/>
      <c r="J26" s="196" t="s">
        <v>46</v>
      </c>
      <c r="K26" s="199"/>
      <c r="L26" s="199"/>
      <c r="M26" s="199"/>
      <c r="N26" s="200"/>
    </row>
    <row r="27" spans="1:14" s="2" customFormat="1" ht="53.25" customHeight="1" thickBot="1">
      <c r="A27" s="195"/>
      <c r="B27" s="3" t="s">
        <v>6</v>
      </c>
      <c r="C27" s="4" t="s">
        <v>7</v>
      </c>
      <c r="D27" s="5" t="s">
        <v>8</v>
      </c>
      <c r="E27" s="6" t="s">
        <v>59</v>
      </c>
      <c r="F27" s="7" t="s">
        <v>60</v>
      </c>
      <c r="G27" s="7" t="s">
        <v>56</v>
      </c>
      <c r="H27" s="7" t="s">
        <v>57</v>
      </c>
      <c r="I27" s="5" t="s">
        <v>8</v>
      </c>
      <c r="J27" s="3" t="s">
        <v>27</v>
      </c>
      <c r="K27" s="4" t="s">
        <v>28</v>
      </c>
      <c r="L27" s="4" t="s">
        <v>29</v>
      </c>
      <c r="M27" s="4" t="s">
        <v>30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47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87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87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9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Jorge Arevalo</cp:lastModifiedBy>
  <cp:lastPrinted>2018-05-09T21:20:45Z</cp:lastPrinted>
  <dcterms:created xsi:type="dcterms:W3CDTF">2014-01-22T14:40:17Z</dcterms:created>
  <dcterms:modified xsi:type="dcterms:W3CDTF">2018-05-09T21:22:58Z</dcterms:modified>
  <cp:category/>
  <cp:version/>
  <cp:contentType/>
  <cp:contentStatus/>
</cp:coreProperties>
</file>