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'Desnutrición'!$A$1:$R$48</definedName>
    <definedName name="_xlnm.Print_Area" localSheetId="3">'Educación'!$A$1:$R$48</definedName>
    <definedName name="_xlnm.Print_Area" localSheetId="0">'Enfoque de Género'!$A$1:$R$48</definedName>
    <definedName name="_xlnm.Print_Area" localSheetId="8">'Gestión de Riesgo'!$A$1:$R$48</definedName>
    <definedName name="_xlnm.Print_Area" localSheetId="7">'Juventud'!$A$1:$R$48</definedName>
    <definedName name="_xlnm.Print_Area" localSheetId="6">'Niñez'!$A$1:$R$48</definedName>
    <definedName name="_xlnm.Print_Area" localSheetId="1">'Pueblos Indígenas'!$A$1:$R$48</definedName>
    <definedName name="_xlnm.Print_Area" localSheetId="5">'Recursos Hídricos'!$A$1:$R$48</definedName>
    <definedName name="_xlnm.Print_Area" localSheetId="2">'Seguridad y Justicia'!$A$1:$R$48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<sst xmlns="http://schemas.openxmlformats.org/spreadsheetml/2006/main" count="517" uniqueCount="82">
  <si>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</si>
  <si>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</si>
  <si>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</si>
  <si>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</si>
  <si>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</si>
  <si>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</si>
  <si>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</si>
  <si>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</si>
  <si>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</si>
  <si>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</si>
  <si>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</si>
  <si>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</si>
  <si>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</si>
  <si>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</si>
  <si>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</si>
  <si>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</si>
  <si>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</si>
  <si>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</si>
  <si>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</si>
  <si>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</si>
  <si>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</si>
  <si>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Plantilla de Clasificador Temático 6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</si>
  <si>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</si>
  <si>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</si>
  <si>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</si>
  <si>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</si>
  <si>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</si>
  <si>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</si>
  <si>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</si>
  <si>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</si>
  <si>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</si>
  <si>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</si>
  <si>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</si>
  <si>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</si>
  <si>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</si>
  <si>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</si>
  <si>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</si>
  <si>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</si>
  <si>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</si>
  <si>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</si>
  <si>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</si>
  <si>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</si>
  <si>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Niñez</t>
  </si>
  <si>
    <t>Juventud</t>
  </si>
  <si>
    <t>Plantilla de Clasificador Temático 9</t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</si>
  <si>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</si>
  <si>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</si>
  <si>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</si>
  <si>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</si>
  <si>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</si>
  <si>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</si>
  <si>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</si>
  <si>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</si>
  <si>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</si>
  <si>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</si>
  <si>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Nivel 3</t>
  </si>
  <si>
    <t>Nivel 2</t>
  </si>
  <si>
    <t>Nivel 1</t>
  </si>
  <si>
    <t>Mestizo</t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</si>
  <si>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 (act.presupuestaria)</t>
    </r>
  </si>
  <si>
    <t>Secretaría Nacional de Ciencia y Tecnología</t>
  </si>
  <si>
    <t>Sección 2 - Características de la Población Beneficiada (investigadores principales, asociados y personal técnico)</t>
  </si>
  <si>
    <t>37</t>
  </si>
  <si>
    <t>00</t>
  </si>
  <si>
    <t>002</t>
  </si>
  <si>
    <t>---</t>
  </si>
  <si>
    <t>2</t>
  </si>
  <si>
    <t>0</t>
  </si>
  <si>
    <t xml:space="preserve">Entidades y personas fortalecidas técnica y financieramente en ciencia, tecnología e innovación </t>
  </si>
  <si>
    <r>
      <t>(F3)</t>
    </r>
    <r>
      <rPr>
        <b/>
        <sz val="9"/>
        <color indexed="8"/>
        <rFont val="Arial"/>
        <family val="2"/>
      </rPr>
      <t xml:space="preserve">
Ejecutada
Acumulada*</t>
    </r>
  </si>
  <si>
    <t>Conviene indicar que los ejes del Gabinete Específico de la Mujer (GEM) incluyen,entre otros, los temas de pueblos indígenas, educación, niñez, juventud.
**Nota: La meta a ejecutar está programada a finales de 2015.</t>
  </si>
  <si>
    <t>582,000.00</t>
  </si>
  <si>
    <t>Desnutrición</t>
  </si>
  <si>
    <t>Recursos Hídricos</t>
  </si>
  <si>
    <t>511,625.00</t>
  </si>
  <si>
    <t xml:space="preserve">
**Nota: La meta a ejecutar está programada a finales de 2015.</t>
  </si>
  <si>
    <t>No se identificaron proyectos de investigador en el marco de este clasificador temático</t>
  </si>
  <si>
    <t>854,050.00</t>
  </si>
  <si>
    <t>Conviene indicar que estos proyectos de investigación contribuyen a los ejes del Gabinete Específico de la Mujer (GEM). 
**Nota: La meta a ejecutar está programada a finales de 2015.</t>
  </si>
  <si>
    <t>No se identificaron proyectos de investigación de juventud</t>
  </si>
  <si>
    <t>No se identificaron proyectos de investigación de gestión de riesgo</t>
  </si>
  <si>
    <t>No se identificaron proyectos de investigación sobre este clasificador temático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</si>
</sst>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0" fontId="7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32" xfId="0" applyNumberFormat="1" applyFont="1" applyFill="1" applyBorder="1" applyAlignment="1">
      <alignment horizontal="right"/>
    </xf>
    <xf numFmtId="3" fontId="4" fillId="33" borderId="33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4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39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172" fontId="5" fillId="33" borderId="33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right"/>
    </xf>
    <xf numFmtId="4" fontId="5" fillId="33" borderId="22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/>
    </xf>
    <xf numFmtId="0" fontId="10" fillId="35" borderId="42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2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6" xfId="0" applyFont="1" applyFill="1" applyBorder="1" applyAlignment="1">
      <alignment horizontal="right"/>
    </xf>
    <xf numFmtId="0" fontId="5" fillId="33" borderId="38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1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45" xfId="0" applyNumberFormat="1" applyFont="1" applyFill="1" applyBorder="1" applyAlignment="1">
      <alignment horizontal="right"/>
    </xf>
    <xf numFmtId="172" fontId="5" fillId="33" borderId="46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right"/>
    </xf>
    <xf numFmtId="4" fontId="5" fillId="33" borderId="46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4" fontId="5" fillId="33" borderId="33" xfId="0" applyNumberFormat="1" applyFont="1" applyFill="1" applyBorder="1" applyAlignment="1">
      <alignment horizontal="right"/>
    </xf>
    <xf numFmtId="172" fontId="5" fillId="33" borderId="34" xfId="0" applyNumberFormat="1" applyFont="1" applyFill="1" applyBorder="1" applyAlignment="1">
      <alignment horizontal="right"/>
    </xf>
    <xf numFmtId="4" fontId="5" fillId="33" borderId="35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39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right"/>
    </xf>
    <xf numFmtId="49" fontId="5" fillId="33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 quotePrefix="1">
      <alignment horizontal="right"/>
    </xf>
    <xf numFmtId="49" fontId="5" fillId="33" borderId="40" xfId="0" applyNumberFormat="1" applyFont="1" applyFill="1" applyBorder="1" applyAlignment="1" quotePrefix="1">
      <alignment horizontal="right"/>
    </xf>
    <xf numFmtId="4" fontId="5" fillId="33" borderId="17" xfId="0" applyNumberFormat="1" applyFont="1" applyFill="1" applyBorder="1" applyAlignment="1" quotePrefix="1">
      <alignment horizontal="right"/>
    </xf>
    <xf numFmtId="4" fontId="5" fillId="33" borderId="33" xfId="0" applyNumberFormat="1" applyFont="1" applyFill="1" applyBorder="1" applyAlignment="1">
      <alignment horizontal="justify" vertical="top"/>
    </xf>
    <xf numFmtId="0" fontId="3" fillId="36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right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left" vertical="top" wrapText="1"/>
    </xf>
    <xf numFmtId="0" fontId="5" fillId="33" borderId="46" xfId="0" applyFont="1" applyFill="1" applyBorder="1" applyAlignment="1">
      <alignment horizontal="left" vertical="top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/>
    </xf>
    <xf numFmtId="3" fontId="4" fillId="33" borderId="41" xfId="0" applyNumberFormat="1" applyFont="1" applyFill="1" applyBorder="1" applyAlignment="1">
      <alignment horizontal="center"/>
    </xf>
    <xf numFmtId="3" fontId="4" fillId="33" borderId="53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54" xfId="0" applyNumberFormat="1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14" fontId="3" fillId="35" borderId="55" xfId="0" applyNumberFormat="1" applyFont="1" applyFill="1" applyBorder="1" applyAlignment="1">
      <alignment horizontal="left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6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6">
      <selection activeCell="M20" sqref="M20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24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3:18" s="2" customFormat="1" ht="12.75" thickBot="1">
      <c r="M9" s="1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96">
      <c r="A12" s="28">
        <v>1</v>
      </c>
      <c r="B12" s="73">
        <v>11130016223</v>
      </c>
      <c r="C12" s="16" t="s">
        <v>62</v>
      </c>
      <c r="D12" s="102" t="s">
        <v>63</v>
      </c>
      <c r="E12" s="102" t="s">
        <v>63</v>
      </c>
      <c r="F12" s="17" t="s">
        <v>64</v>
      </c>
      <c r="G12" s="102" t="s">
        <v>63</v>
      </c>
      <c r="H12" s="103" t="s">
        <v>65</v>
      </c>
      <c r="I12" s="94"/>
      <c r="J12" s="17" t="s">
        <v>66</v>
      </c>
      <c r="K12" s="95"/>
      <c r="L12" s="16" t="s">
        <v>71</v>
      </c>
      <c r="M12" s="78">
        <v>582000</v>
      </c>
      <c r="N12" s="53">
        <v>4780</v>
      </c>
      <c r="O12" s="82">
        <v>24</v>
      </c>
      <c r="P12" s="82">
        <v>24</v>
      </c>
      <c r="Q12" s="104" t="s">
        <v>67</v>
      </c>
      <c r="R12" s="105" t="s">
        <v>68</v>
      </c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>
        <v>5</v>
      </c>
      <c r="C28" s="32">
        <v>0</v>
      </c>
      <c r="D28" s="37">
        <f>SUM(B28:C28)</f>
        <v>5</v>
      </c>
      <c r="E28" s="36">
        <v>0</v>
      </c>
      <c r="F28" s="32">
        <v>3</v>
      </c>
      <c r="G28" s="32">
        <v>2</v>
      </c>
      <c r="H28" s="32">
        <v>0</v>
      </c>
      <c r="I28" s="121">
        <f>SUM(E28:H28)</f>
        <v>5</v>
      </c>
      <c r="J28" s="122"/>
      <c r="K28" s="123"/>
      <c r="L28" s="44">
        <v>0</v>
      </c>
      <c r="M28" s="32">
        <v>0</v>
      </c>
      <c r="N28" s="45">
        <v>0</v>
      </c>
      <c r="O28" s="45">
        <v>5</v>
      </c>
      <c r="P28" s="32">
        <v>0</v>
      </c>
      <c r="Q28" s="37">
        <f aca="true" t="shared" si="0" ref="Q28:Q40">SUM(L28:P28)</f>
        <v>5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 t="s">
        <v>70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I39:K39"/>
    <mergeCell ref="I40:K40"/>
    <mergeCell ref="I31:K31"/>
    <mergeCell ref="I32:K32"/>
    <mergeCell ref="I33:K33"/>
    <mergeCell ref="I34:K34"/>
    <mergeCell ref="I35:K35"/>
    <mergeCell ref="I36:K3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41" max="14" man="1"/>
  </rowBreaks>
  <ignoredErrors>
    <ignoredError sqref="D29:D40 Q28: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="110" zoomScaleSheetLayoutView="110" zoomScalePageLayoutView="0" workbookViewId="0" topLeftCell="A13">
      <selection activeCell="N19" sqref="N19"/>
    </sheetView>
  </sheetViews>
  <sheetFormatPr defaultColWidth="11.421875" defaultRowHeight="15"/>
  <cols>
    <col min="1" max="1" width="10.28125" style="13" customWidth="1"/>
    <col min="2" max="2" width="11.140625" style="13" customWidth="1"/>
    <col min="3" max="3" width="8.8515625" style="13" customWidth="1"/>
    <col min="4" max="4" width="9.00390625" style="13" customWidth="1"/>
    <col min="5" max="5" width="8.8515625" style="13" customWidth="1"/>
    <col min="6" max="6" width="9.7109375" style="13" customWidth="1"/>
    <col min="7" max="7" width="10.140625" style="13" customWidth="1"/>
    <col min="8" max="8" width="8.71093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2.28125" style="13" customWidth="1"/>
    <col min="13" max="13" width="11.8515625" style="13" customWidth="1"/>
    <col min="14" max="14" width="12.57421875" style="13" customWidth="1"/>
    <col min="15" max="15" width="11.421875" style="13" customWidth="1"/>
    <col min="16" max="16" width="9.140625" style="13" customWidth="1"/>
    <col min="17" max="17" width="10.710937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14</v>
      </c>
      <c r="B1" s="12"/>
    </row>
    <row r="2" spans="1:2" ht="15">
      <c r="A2" s="12" t="s">
        <v>15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5.75" customHeight="1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3:18" s="2" customFormat="1" ht="12.75" thickBot="1">
      <c r="M9" s="1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96">
      <c r="A12" s="28">
        <v>1</v>
      </c>
      <c r="B12" s="73">
        <v>11130016223</v>
      </c>
      <c r="C12" s="16" t="s">
        <v>62</v>
      </c>
      <c r="D12" s="102" t="s">
        <v>63</v>
      </c>
      <c r="E12" s="102" t="s">
        <v>63</v>
      </c>
      <c r="F12" s="17" t="s">
        <v>64</v>
      </c>
      <c r="G12" s="102" t="s">
        <v>63</v>
      </c>
      <c r="H12" s="103" t="s">
        <v>65</v>
      </c>
      <c r="I12" s="94"/>
      <c r="J12" s="17" t="s">
        <v>66</v>
      </c>
      <c r="K12" s="95"/>
      <c r="L12" s="16" t="s">
        <v>74</v>
      </c>
      <c r="M12" s="16" t="s">
        <v>74</v>
      </c>
      <c r="N12" s="53">
        <v>73470</v>
      </c>
      <c r="O12" s="82">
        <v>24</v>
      </c>
      <c r="P12" s="82">
        <v>24</v>
      </c>
      <c r="Q12" s="104" t="s">
        <v>67</v>
      </c>
      <c r="R12" s="105" t="s">
        <v>68</v>
      </c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>
        <v>11</v>
      </c>
      <c r="C28" s="32">
        <v>2</v>
      </c>
      <c r="D28" s="37">
        <f>SUM(B28:C28)</f>
        <v>13</v>
      </c>
      <c r="E28" s="36"/>
      <c r="F28" s="32">
        <v>7</v>
      </c>
      <c r="G28" s="32">
        <v>6</v>
      </c>
      <c r="H28" s="32"/>
      <c r="I28" s="121">
        <f>SUM(E28:H28)</f>
        <v>13</v>
      </c>
      <c r="J28" s="122"/>
      <c r="K28" s="123"/>
      <c r="L28" s="44">
        <v>1</v>
      </c>
      <c r="M28" s="32"/>
      <c r="N28" s="45"/>
      <c r="O28" s="45">
        <v>12</v>
      </c>
      <c r="P28" s="32"/>
      <c r="Q28" s="37">
        <f aca="true" t="shared" si="0" ref="Q28:Q40">SUM(L28:P28)</f>
        <v>13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 t="s">
        <v>70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27:K27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7">
      <selection activeCell="G34" sqref="G34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16</v>
      </c>
      <c r="B1" s="12"/>
    </row>
    <row r="2" spans="1:2" ht="15">
      <c r="A2" s="12" t="s">
        <v>17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5" ht="15">
      <c r="A7" s="12"/>
      <c r="B7" s="12"/>
      <c r="D7" s="106"/>
      <c r="E7" s="106"/>
      <c r="F7" s="106"/>
      <c r="G7" s="106"/>
      <c r="H7" s="106" t="s">
        <v>81</v>
      </c>
      <c r="I7" s="106"/>
      <c r="J7" s="106"/>
      <c r="K7" s="106"/>
      <c r="L7" s="106"/>
      <c r="M7" s="106"/>
      <c r="N7" s="106"/>
      <c r="O7" s="106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3:18" s="2" customFormat="1" ht="12.75" thickBot="1">
      <c r="M9" s="1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12">
      <c r="A12" s="28"/>
      <c r="B12" s="73"/>
      <c r="C12" s="16"/>
      <c r="D12" s="102"/>
      <c r="E12" s="102"/>
      <c r="F12" s="17"/>
      <c r="G12" s="102"/>
      <c r="H12" s="103"/>
      <c r="I12" s="94"/>
      <c r="J12" s="17"/>
      <c r="K12" s="95"/>
      <c r="L12" s="16"/>
      <c r="M12" s="78"/>
      <c r="N12" s="53"/>
      <c r="O12" s="86"/>
      <c r="P12" s="82"/>
      <c r="Q12" s="104"/>
      <c r="R12" s="105"/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/>
      <c r="B28" s="36"/>
      <c r="C28" s="32"/>
      <c r="D28" s="37">
        <f>SUM(B28:C28)</f>
        <v>0</v>
      </c>
      <c r="E28" s="36"/>
      <c r="F28" s="32"/>
      <c r="G28" s="32"/>
      <c r="H28" s="32"/>
      <c r="I28" s="121">
        <f>SUM(E28:H28)</f>
        <v>0</v>
      </c>
      <c r="J28" s="122"/>
      <c r="K28" s="123"/>
      <c r="L28" s="44"/>
      <c r="M28" s="32"/>
      <c r="N28" s="45"/>
      <c r="O28" s="45"/>
      <c r="P28" s="32"/>
      <c r="Q28" s="37">
        <f aca="true" t="shared" si="0" ref="Q28:Q40">SUM(L28:P28)</f>
        <v>0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27:K27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">
      <selection activeCell="G20" sqref="G20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18</v>
      </c>
      <c r="B1" s="12"/>
    </row>
    <row r="2" spans="1:2" ht="15">
      <c r="A2" s="12" t="s">
        <v>19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6:18" s="2" customFormat="1" ht="12.75" thickBot="1">
      <c r="F9" s="108"/>
      <c r="G9" s="108" t="s">
        <v>76</v>
      </c>
      <c r="H9" s="108"/>
      <c r="I9" s="108"/>
      <c r="J9" s="108"/>
      <c r="K9" s="108"/>
      <c r="L9" s="108"/>
      <c r="M9" s="109"/>
      <c r="N9" s="108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12">
      <c r="A12" s="28"/>
      <c r="B12" s="73"/>
      <c r="C12" s="16"/>
      <c r="D12" s="102"/>
      <c r="E12" s="102"/>
      <c r="F12" s="17"/>
      <c r="G12" s="102"/>
      <c r="H12" s="103"/>
      <c r="I12" s="94"/>
      <c r="J12" s="17"/>
      <c r="K12" s="95"/>
      <c r="L12" s="16"/>
      <c r="M12" s="78"/>
      <c r="N12" s="53"/>
      <c r="O12" s="82"/>
      <c r="P12" s="82"/>
      <c r="Q12" s="104"/>
      <c r="R12" s="105"/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/>
      <c r="C28" s="32"/>
      <c r="D28" s="37">
        <f>SUM(B28:C28)</f>
        <v>0</v>
      </c>
      <c r="E28" s="36"/>
      <c r="F28" s="32"/>
      <c r="G28" s="32"/>
      <c r="H28" s="32"/>
      <c r="I28" s="121">
        <f>SUM(E28:H28)</f>
        <v>0</v>
      </c>
      <c r="J28" s="122"/>
      <c r="K28" s="123"/>
      <c r="L28" s="44"/>
      <c r="M28" s="32"/>
      <c r="N28" s="45"/>
      <c r="O28" s="45"/>
      <c r="P28" s="32"/>
      <c r="Q28" s="37">
        <f aca="true" t="shared" si="0" ref="Q28:Q40">SUM(L28:P28)</f>
        <v>0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27:K27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6">
      <selection activeCell="H28" sqref="H28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20</v>
      </c>
      <c r="B1" s="12"/>
    </row>
    <row r="2" spans="1:2" ht="15">
      <c r="A2" s="12" t="s">
        <v>72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3:18" s="2" customFormat="1" ht="12.75" thickBot="1">
      <c r="M9" s="1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96">
      <c r="A12" s="28">
        <v>1</v>
      </c>
      <c r="B12" s="73">
        <v>11130016223</v>
      </c>
      <c r="C12" s="16" t="s">
        <v>62</v>
      </c>
      <c r="D12" s="102" t="s">
        <v>63</v>
      </c>
      <c r="E12" s="102" t="s">
        <v>63</v>
      </c>
      <c r="F12" s="17" t="s">
        <v>64</v>
      </c>
      <c r="G12" s="102" t="s">
        <v>63</v>
      </c>
      <c r="H12" s="103" t="s">
        <v>65</v>
      </c>
      <c r="I12" s="94"/>
      <c r="J12" s="17" t="s">
        <v>66</v>
      </c>
      <c r="K12" s="95"/>
      <c r="L12" s="107">
        <v>1769350</v>
      </c>
      <c r="M12" s="82">
        <v>1769350</v>
      </c>
      <c r="N12" s="87">
        <v>148447</v>
      </c>
      <c r="O12" s="82">
        <v>24</v>
      </c>
      <c r="P12" s="82">
        <v>24</v>
      </c>
      <c r="Q12" s="104" t="s">
        <v>67</v>
      </c>
      <c r="R12" s="105" t="s">
        <v>68</v>
      </c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>
        <v>19</v>
      </c>
      <c r="C28" s="32">
        <v>12</v>
      </c>
      <c r="D28" s="37">
        <f>SUM(B28:C28)</f>
        <v>31</v>
      </c>
      <c r="E28" s="36"/>
      <c r="F28" s="32">
        <v>6</v>
      </c>
      <c r="G28" s="32">
        <v>23</v>
      </c>
      <c r="H28" s="32">
        <v>2</v>
      </c>
      <c r="I28" s="121">
        <f>SUM(E28:H28)</f>
        <v>31</v>
      </c>
      <c r="J28" s="122"/>
      <c r="K28" s="123"/>
      <c r="L28" s="44"/>
      <c r="M28" s="32"/>
      <c r="N28" s="45"/>
      <c r="O28" s="45">
        <v>31</v>
      </c>
      <c r="P28" s="32"/>
      <c r="Q28" s="37">
        <f aca="true" t="shared" si="0" ref="Q28:Q40">SUM(L28:P28)</f>
        <v>31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 t="s">
        <v>75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27:K27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3">
      <selection activeCell="O29" sqref="O29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21</v>
      </c>
      <c r="B1" s="12"/>
    </row>
    <row r="2" spans="1:2" ht="15">
      <c r="A2" s="12" t="s">
        <v>73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3:18" s="2" customFormat="1" ht="12.75" thickBot="1">
      <c r="M9" s="1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96">
      <c r="A12" s="28">
        <v>1</v>
      </c>
      <c r="B12" s="73">
        <v>11130016223</v>
      </c>
      <c r="C12" s="16" t="s">
        <v>62</v>
      </c>
      <c r="D12" s="102" t="s">
        <v>63</v>
      </c>
      <c r="E12" s="102" t="s">
        <v>63</v>
      </c>
      <c r="F12" s="17" t="s">
        <v>64</v>
      </c>
      <c r="G12" s="102" t="s">
        <v>63</v>
      </c>
      <c r="H12" s="103" t="s">
        <v>65</v>
      </c>
      <c r="I12" s="94"/>
      <c r="J12" s="17" t="s">
        <v>66</v>
      </c>
      <c r="K12" s="95"/>
      <c r="L12" s="107">
        <v>905665</v>
      </c>
      <c r="M12" s="82">
        <v>905665</v>
      </c>
      <c r="N12" s="87">
        <v>100459.4</v>
      </c>
      <c r="O12" s="112">
        <v>24</v>
      </c>
      <c r="P12" s="82">
        <v>24</v>
      </c>
      <c r="Q12" s="104" t="s">
        <v>67</v>
      </c>
      <c r="R12" s="105" t="s">
        <v>68</v>
      </c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>
        <v>7</v>
      </c>
      <c r="C28" s="32">
        <v>9</v>
      </c>
      <c r="D28" s="37">
        <f>SUM(B28:C28)</f>
        <v>16</v>
      </c>
      <c r="E28" s="36"/>
      <c r="F28" s="32">
        <v>4</v>
      </c>
      <c r="G28" s="32">
        <v>12</v>
      </c>
      <c r="H28" s="32"/>
      <c r="I28" s="121">
        <f>SUM(E28:H28)</f>
        <v>16</v>
      </c>
      <c r="J28" s="122"/>
      <c r="K28" s="123"/>
      <c r="L28" s="44">
        <v>4</v>
      </c>
      <c r="M28" s="32"/>
      <c r="N28" s="45">
        <v>2</v>
      </c>
      <c r="O28" s="45">
        <v>10</v>
      </c>
      <c r="P28" s="32"/>
      <c r="Q28" s="37">
        <f>SUM(L28:P28)</f>
        <v>16</v>
      </c>
    </row>
    <row r="29" spans="1:17" s="2" customFormat="1" ht="12">
      <c r="A29" s="29"/>
      <c r="B29" s="38"/>
      <c r="C29" s="33"/>
      <c r="D29" s="39">
        <f aca="true" t="shared" si="0" ref="D29:D40">SUM(B29:C29)</f>
        <v>0</v>
      </c>
      <c r="E29" s="38"/>
      <c r="F29" s="33"/>
      <c r="G29" s="33"/>
      <c r="H29" s="33"/>
      <c r="I29" s="124">
        <f aca="true" t="shared" si="1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aca="true" t="shared" si="2" ref="Q29:Q40">SUM(L29:P29)</f>
        <v>0</v>
      </c>
    </row>
    <row r="30" spans="1:17" s="2" customFormat="1" ht="12">
      <c r="A30" s="29"/>
      <c r="B30" s="38"/>
      <c r="C30" s="33"/>
      <c r="D30" s="39">
        <f t="shared" si="0"/>
        <v>0</v>
      </c>
      <c r="E30" s="38"/>
      <c r="F30" s="33"/>
      <c r="G30" s="33"/>
      <c r="H30" s="33"/>
      <c r="I30" s="124">
        <f t="shared" si="1"/>
        <v>0</v>
      </c>
      <c r="J30" s="125"/>
      <c r="K30" s="126"/>
      <c r="L30" s="46"/>
      <c r="M30" s="33"/>
      <c r="N30" s="47"/>
      <c r="O30" s="47"/>
      <c r="P30" s="33"/>
      <c r="Q30" s="39">
        <f t="shared" si="2"/>
        <v>0</v>
      </c>
    </row>
    <row r="31" spans="1:17" s="2" customFormat="1" ht="12">
      <c r="A31" s="29"/>
      <c r="B31" s="38"/>
      <c r="C31" s="33"/>
      <c r="D31" s="39">
        <f t="shared" si="0"/>
        <v>0</v>
      </c>
      <c r="E31" s="38"/>
      <c r="F31" s="33"/>
      <c r="G31" s="33"/>
      <c r="H31" s="33"/>
      <c r="I31" s="124">
        <f t="shared" si="1"/>
        <v>0</v>
      </c>
      <c r="J31" s="125"/>
      <c r="K31" s="126"/>
      <c r="L31" s="46"/>
      <c r="M31" s="33"/>
      <c r="N31" s="47"/>
      <c r="O31" s="47"/>
      <c r="P31" s="33"/>
      <c r="Q31" s="39">
        <f t="shared" si="2"/>
        <v>0</v>
      </c>
    </row>
    <row r="32" spans="1:17" s="2" customFormat="1" ht="12">
      <c r="A32" s="29"/>
      <c r="B32" s="38"/>
      <c r="C32" s="33"/>
      <c r="D32" s="39">
        <f t="shared" si="0"/>
        <v>0</v>
      </c>
      <c r="E32" s="38"/>
      <c r="F32" s="33"/>
      <c r="G32" s="33"/>
      <c r="H32" s="33"/>
      <c r="I32" s="124">
        <f t="shared" si="1"/>
        <v>0</v>
      </c>
      <c r="J32" s="125"/>
      <c r="K32" s="126"/>
      <c r="L32" s="46"/>
      <c r="M32" s="33"/>
      <c r="N32" s="47"/>
      <c r="O32" s="47"/>
      <c r="P32" s="33"/>
      <c r="Q32" s="39">
        <f t="shared" si="2"/>
        <v>0</v>
      </c>
    </row>
    <row r="33" spans="1:17" s="2" customFormat="1" ht="12">
      <c r="A33" s="29"/>
      <c r="B33" s="38"/>
      <c r="C33" s="33"/>
      <c r="D33" s="39">
        <f t="shared" si="0"/>
        <v>0</v>
      </c>
      <c r="E33" s="38"/>
      <c r="F33" s="33"/>
      <c r="G33" s="33"/>
      <c r="H33" s="33"/>
      <c r="I33" s="124">
        <f t="shared" si="1"/>
        <v>0</v>
      </c>
      <c r="J33" s="125"/>
      <c r="K33" s="126"/>
      <c r="L33" s="46"/>
      <c r="M33" s="33"/>
      <c r="N33" s="47"/>
      <c r="O33" s="47"/>
      <c r="P33" s="33"/>
      <c r="Q33" s="39">
        <f t="shared" si="2"/>
        <v>0</v>
      </c>
    </row>
    <row r="34" spans="1:17" s="2" customFormat="1" ht="12">
      <c r="A34" s="29"/>
      <c r="B34" s="38"/>
      <c r="C34" s="33"/>
      <c r="D34" s="39">
        <f t="shared" si="0"/>
        <v>0</v>
      </c>
      <c r="E34" s="38"/>
      <c r="F34" s="33"/>
      <c r="G34" s="33"/>
      <c r="H34" s="33"/>
      <c r="I34" s="124">
        <f t="shared" si="1"/>
        <v>0</v>
      </c>
      <c r="J34" s="125"/>
      <c r="K34" s="126"/>
      <c r="L34" s="46"/>
      <c r="M34" s="33"/>
      <c r="N34" s="47"/>
      <c r="O34" s="47"/>
      <c r="P34" s="33"/>
      <c r="Q34" s="39">
        <f t="shared" si="2"/>
        <v>0</v>
      </c>
    </row>
    <row r="35" spans="1:17" s="2" customFormat="1" ht="12">
      <c r="A35" s="29"/>
      <c r="B35" s="38"/>
      <c r="C35" s="33"/>
      <c r="D35" s="39">
        <f t="shared" si="0"/>
        <v>0</v>
      </c>
      <c r="E35" s="38"/>
      <c r="F35" s="33"/>
      <c r="G35" s="33"/>
      <c r="H35" s="33"/>
      <c r="I35" s="124">
        <f t="shared" si="1"/>
        <v>0</v>
      </c>
      <c r="J35" s="125"/>
      <c r="K35" s="126"/>
      <c r="L35" s="46"/>
      <c r="M35" s="33"/>
      <c r="N35" s="47"/>
      <c r="O35" s="47"/>
      <c r="P35" s="33"/>
      <c r="Q35" s="39">
        <f t="shared" si="2"/>
        <v>0</v>
      </c>
    </row>
    <row r="36" spans="1:17" s="2" customFormat="1" ht="12">
      <c r="A36" s="29"/>
      <c r="B36" s="38"/>
      <c r="C36" s="33"/>
      <c r="D36" s="39">
        <f t="shared" si="0"/>
        <v>0</v>
      </c>
      <c r="E36" s="38"/>
      <c r="F36" s="33"/>
      <c r="G36" s="33"/>
      <c r="H36" s="33"/>
      <c r="I36" s="124">
        <f t="shared" si="1"/>
        <v>0</v>
      </c>
      <c r="J36" s="125"/>
      <c r="K36" s="126"/>
      <c r="L36" s="46"/>
      <c r="M36" s="33"/>
      <c r="N36" s="47"/>
      <c r="O36" s="47"/>
      <c r="P36" s="33"/>
      <c r="Q36" s="39">
        <f t="shared" si="2"/>
        <v>0</v>
      </c>
    </row>
    <row r="37" spans="1:17" s="2" customFormat="1" ht="12">
      <c r="A37" s="31"/>
      <c r="B37" s="38"/>
      <c r="C37" s="33"/>
      <c r="D37" s="39">
        <f t="shared" si="0"/>
        <v>0</v>
      </c>
      <c r="E37" s="38"/>
      <c r="F37" s="33"/>
      <c r="G37" s="33"/>
      <c r="H37" s="33"/>
      <c r="I37" s="124">
        <f t="shared" si="1"/>
        <v>0</v>
      </c>
      <c r="J37" s="125"/>
      <c r="K37" s="126"/>
      <c r="L37" s="46"/>
      <c r="M37" s="33"/>
      <c r="N37" s="47"/>
      <c r="O37" s="47"/>
      <c r="P37" s="33"/>
      <c r="Q37" s="39">
        <f t="shared" si="2"/>
        <v>0</v>
      </c>
    </row>
    <row r="38" spans="1:17" s="2" customFormat="1" ht="12">
      <c r="A38" s="31"/>
      <c r="B38" s="38"/>
      <c r="C38" s="33"/>
      <c r="D38" s="39">
        <f t="shared" si="0"/>
        <v>0</v>
      </c>
      <c r="E38" s="38"/>
      <c r="F38" s="33"/>
      <c r="G38" s="33"/>
      <c r="H38" s="33"/>
      <c r="I38" s="124">
        <f t="shared" si="1"/>
        <v>0</v>
      </c>
      <c r="J38" s="125"/>
      <c r="K38" s="126"/>
      <c r="L38" s="46"/>
      <c r="M38" s="33"/>
      <c r="N38" s="47"/>
      <c r="O38" s="47"/>
      <c r="P38" s="33"/>
      <c r="Q38" s="39">
        <f t="shared" si="2"/>
        <v>0</v>
      </c>
    </row>
    <row r="39" spans="1:17" s="2" customFormat="1" ht="12">
      <c r="A39" s="31"/>
      <c r="B39" s="40"/>
      <c r="C39" s="34"/>
      <c r="D39" s="41">
        <f t="shared" si="0"/>
        <v>0</v>
      </c>
      <c r="E39" s="40"/>
      <c r="F39" s="34"/>
      <c r="G39" s="34"/>
      <c r="H39" s="34"/>
      <c r="I39" s="124">
        <f t="shared" si="1"/>
        <v>0</v>
      </c>
      <c r="J39" s="125"/>
      <c r="K39" s="126"/>
      <c r="L39" s="48"/>
      <c r="M39" s="34"/>
      <c r="N39" s="49"/>
      <c r="O39" s="49"/>
      <c r="P39" s="34"/>
      <c r="Q39" s="41">
        <f t="shared" si="2"/>
        <v>0</v>
      </c>
    </row>
    <row r="40" spans="1:17" s="2" customFormat="1" ht="12.75" thickBot="1">
      <c r="A40" s="30"/>
      <c r="B40" s="42"/>
      <c r="C40" s="35"/>
      <c r="D40" s="43">
        <f t="shared" si="0"/>
        <v>0</v>
      </c>
      <c r="E40" s="42"/>
      <c r="F40" s="35"/>
      <c r="G40" s="35"/>
      <c r="H40" s="35"/>
      <c r="I40" s="143">
        <f t="shared" si="1"/>
        <v>0</v>
      </c>
      <c r="J40" s="144"/>
      <c r="K40" s="145"/>
      <c r="L40" s="50"/>
      <c r="M40" s="35"/>
      <c r="N40" s="51"/>
      <c r="O40" s="51"/>
      <c r="P40" s="35"/>
      <c r="Q40" s="43">
        <f t="shared" si="2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 t="s">
        <v>75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38:K38"/>
    <mergeCell ref="I27:K27"/>
    <mergeCell ref="I29:K29"/>
    <mergeCell ref="I30:K30"/>
    <mergeCell ref="I31:K31"/>
    <mergeCell ref="I32:K32"/>
    <mergeCell ref="I39:K39"/>
    <mergeCell ref="I40:K40"/>
    <mergeCell ref="A45:R45"/>
    <mergeCell ref="A48:R48"/>
    <mergeCell ref="I28:K28"/>
    <mergeCell ref="I33:K33"/>
    <mergeCell ref="I34:K34"/>
    <mergeCell ref="I35:K35"/>
    <mergeCell ref="I36:K36"/>
    <mergeCell ref="I37:K3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6">
      <selection activeCell="A45" sqref="A45:R45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22</v>
      </c>
      <c r="B1" s="12"/>
    </row>
    <row r="2" spans="1:2" ht="15">
      <c r="A2" s="12" t="s">
        <v>42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3:18" s="2" customFormat="1" ht="12.75" thickBot="1">
      <c r="M9" s="1"/>
      <c r="O9" s="1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111" t="s">
        <v>36</v>
      </c>
      <c r="P11" s="110" t="s">
        <v>37</v>
      </c>
      <c r="Q11" s="65" t="s">
        <v>69</v>
      </c>
      <c r="R11" s="68" t="s">
        <v>38</v>
      </c>
    </row>
    <row r="12" spans="1:18" s="2" customFormat="1" ht="96">
      <c r="A12" s="28">
        <v>1</v>
      </c>
      <c r="B12" s="73">
        <v>11130016223</v>
      </c>
      <c r="C12" s="16" t="s">
        <v>62</v>
      </c>
      <c r="D12" s="102" t="s">
        <v>63</v>
      </c>
      <c r="E12" s="102" t="s">
        <v>63</v>
      </c>
      <c r="F12" s="17" t="s">
        <v>64</v>
      </c>
      <c r="G12" s="102" t="s">
        <v>63</v>
      </c>
      <c r="H12" s="103" t="s">
        <v>65</v>
      </c>
      <c r="I12" s="94"/>
      <c r="J12" s="17" t="s">
        <v>66</v>
      </c>
      <c r="K12" s="95"/>
      <c r="L12" s="16" t="s">
        <v>77</v>
      </c>
      <c r="M12" s="78">
        <v>854050</v>
      </c>
      <c r="N12" s="52">
        <v>33750</v>
      </c>
      <c r="O12" s="57">
        <v>24</v>
      </c>
      <c r="P12" s="82">
        <v>24</v>
      </c>
      <c r="Q12" s="104" t="s">
        <v>67</v>
      </c>
      <c r="R12" s="105" t="s">
        <v>68</v>
      </c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>
        <v>15</v>
      </c>
      <c r="C28" s="32">
        <v>1</v>
      </c>
      <c r="D28" s="37">
        <f>SUM(B28:C28)</f>
        <v>16</v>
      </c>
      <c r="E28" s="36"/>
      <c r="F28" s="32">
        <v>1</v>
      </c>
      <c r="G28" s="32">
        <v>15</v>
      </c>
      <c r="H28" s="32"/>
      <c r="I28" s="121">
        <f>SUM(E28:H28)</f>
        <v>16</v>
      </c>
      <c r="J28" s="122"/>
      <c r="K28" s="123"/>
      <c r="L28" s="44"/>
      <c r="M28" s="32"/>
      <c r="N28" s="45"/>
      <c r="O28" s="45">
        <v>16</v>
      </c>
      <c r="P28" s="32"/>
      <c r="Q28" s="37">
        <f aca="true" t="shared" si="0" ref="Q28:Q40">SUM(L28:P28)</f>
        <v>16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 t="s">
        <v>78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I29:K29"/>
    <mergeCell ref="I30:K30"/>
    <mergeCell ref="I31:K31"/>
    <mergeCell ref="I32:K32"/>
    <mergeCell ref="A10:A11"/>
    <mergeCell ref="B10:H10"/>
    <mergeCell ref="I10:K10"/>
    <mergeCell ref="O10:R10"/>
    <mergeCell ref="A25:R25"/>
    <mergeCell ref="E26:K26"/>
    <mergeCell ref="L26:Q26"/>
    <mergeCell ref="I27:K27"/>
    <mergeCell ref="I28:K28"/>
    <mergeCell ref="A26:A27"/>
    <mergeCell ref="B26:D26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3">
      <selection activeCell="A45" sqref="A45:R45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23</v>
      </c>
      <c r="B1" s="12"/>
    </row>
    <row r="2" spans="1:2" ht="15">
      <c r="A2" s="12" t="s">
        <v>43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s="2" customFormat="1" ht="12.75" thickBot="1">
      <c r="A9" s="108"/>
      <c r="B9" s="108"/>
      <c r="C9" s="108"/>
      <c r="D9" s="108"/>
      <c r="E9" s="108"/>
      <c r="F9" s="108"/>
      <c r="G9" s="108" t="s">
        <v>79</v>
      </c>
      <c r="H9" s="108"/>
      <c r="I9" s="108"/>
      <c r="J9" s="108"/>
      <c r="K9" s="108"/>
      <c r="L9" s="108"/>
      <c r="M9" s="109"/>
      <c r="N9" s="108"/>
      <c r="O9" s="109"/>
      <c r="Q9" s="1"/>
      <c r="R9" s="1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12">
      <c r="A12" s="28"/>
      <c r="B12" s="73"/>
      <c r="C12" s="16"/>
      <c r="D12" s="102"/>
      <c r="E12" s="102"/>
      <c r="F12" s="17"/>
      <c r="G12" s="102"/>
      <c r="H12" s="103"/>
      <c r="I12" s="94"/>
      <c r="J12" s="17"/>
      <c r="K12" s="95"/>
      <c r="L12" s="16"/>
      <c r="M12" s="78"/>
      <c r="N12" s="53"/>
      <c r="O12" s="82"/>
      <c r="P12" s="82"/>
      <c r="Q12" s="104"/>
      <c r="R12" s="105"/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/>
      <c r="C28" s="32"/>
      <c r="D28" s="37">
        <f>SUM(B28:C28)</f>
        <v>0</v>
      </c>
      <c r="E28" s="36"/>
      <c r="F28" s="32"/>
      <c r="G28" s="32"/>
      <c r="H28" s="32"/>
      <c r="I28" s="121">
        <f>SUM(E28:H28)</f>
        <v>0</v>
      </c>
      <c r="J28" s="122"/>
      <c r="K28" s="123"/>
      <c r="L28" s="44"/>
      <c r="M28" s="32"/>
      <c r="N28" s="45"/>
      <c r="O28" s="45"/>
      <c r="P28" s="32"/>
      <c r="Q28" s="37">
        <f aca="true" t="shared" si="0" ref="Q28:Q40">SUM(L28:P28)</f>
        <v>0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A26:A27"/>
    <mergeCell ref="B26:D26"/>
    <mergeCell ref="A25:R25"/>
    <mergeCell ref="E26:K26"/>
    <mergeCell ref="L26:Q26"/>
    <mergeCell ref="A10:A11"/>
    <mergeCell ref="B10:H10"/>
    <mergeCell ref="I10:K10"/>
    <mergeCell ref="C4:R4"/>
    <mergeCell ref="C6:R6"/>
    <mergeCell ref="L10:N10"/>
    <mergeCell ref="O10:R10"/>
    <mergeCell ref="I27:K27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SheetLayoutView="100" zoomScalePageLayoutView="0" workbookViewId="0" topLeftCell="A16">
      <selection activeCell="A45" sqref="A45:R45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44</v>
      </c>
      <c r="B1" s="12"/>
    </row>
    <row r="2" spans="1:2" ht="15">
      <c r="A2" s="12" t="s">
        <v>29</v>
      </c>
      <c r="B2" s="12"/>
    </row>
    <row r="3" spans="1:2" ht="15">
      <c r="A3" s="12"/>
      <c r="B3" s="12"/>
    </row>
    <row r="4" spans="1:18" ht="15">
      <c r="A4" s="63" t="s">
        <v>30</v>
      </c>
      <c r="B4" s="63"/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63" t="s">
        <v>31</v>
      </c>
      <c r="B6" s="63"/>
      <c r="C6" s="132">
        <v>42132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60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s="2" customFormat="1" ht="12.75" thickBot="1">
      <c r="A9" s="108"/>
      <c r="B9" s="108"/>
      <c r="C9" s="108"/>
      <c r="D9" s="108"/>
      <c r="E9" s="108"/>
      <c r="F9" s="108" t="s">
        <v>80</v>
      </c>
      <c r="G9" s="108"/>
      <c r="H9" s="108"/>
      <c r="I9" s="108"/>
      <c r="J9" s="108"/>
      <c r="K9" s="108"/>
      <c r="L9" s="108"/>
      <c r="M9" s="109"/>
      <c r="N9" s="108"/>
      <c r="O9" s="109"/>
      <c r="P9" s="108"/>
      <c r="Q9" s="109"/>
      <c r="R9" s="109"/>
    </row>
    <row r="10" spans="1:19" s="2" customFormat="1" ht="73.5" customHeight="1" thickBot="1">
      <c r="A10" s="133" t="s">
        <v>32</v>
      </c>
      <c r="B10" s="113" t="s">
        <v>33</v>
      </c>
      <c r="C10" s="119"/>
      <c r="D10" s="119"/>
      <c r="E10" s="119"/>
      <c r="F10" s="119"/>
      <c r="G10" s="119"/>
      <c r="H10" s="120"/>
      <c r="I10" s="137" t="s">
        <v>59</v>
      </c>
      <c r="J10" s="138"/>
      <c r="K10" s="139"/>
      <c r="L10" s="113" t="s">
        <v>49</v>
      </c>
      <c r="M10" s="114"/>
      <c r="N10" s="115"/>
      <c r="O10" s="113" t="s">
        <v>50</v>
      </c>
      <c r="P10" s="114"/>
      <c r="Q10" s="114"/>
      <c r="R10" s="115"/>
      <c r="S10" s="9"/>
    </row>
    <row r="11" spans="1:18" s="2" customFormat="1" ht="53.25" customHeight="1" thickBot="1">
      <c r="A11" s="13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7" t="s">
        <v>5</v>
      </c>
      <c r="I11" s="77" t="s">
        <v>57</v>
      </c>
      <c r="J11" s="77" t="s">
        <v>56</v>
      </c>
      <c r="K11" s="77" t="s">
        <v>55</v>
      </c>
      <c r="L11" s="64" t="s">
        <v>41</v>
      </c>
      <c r="M11" s="65" t="s">
        <v>34</v>
      </c>
      <c r="N11" s="66" t="s">
        <v>35</v>
      </c>
      <c r="O11" s="67" t="s">
        <v>36</v>
      </c>
      <c r="P11" s="65" t="s">
        <v>37</v>
      </c>
      <c r="Q11" s="65" t="s">
        <v>69</v>
      </c>
      <c r="R11" s="68" t="s">
        <v>38</v>
      </c>
    </row>
    <row r="12" spans="1:18" s="2" customFormat="1" ht="12">
      <c r="A12" s="28"/>
      <c r="B12" s="73"/>
      <c r="C12" s="16"/>
      <c r="D12" s="102"/>
      <c r="E12" s="102"/>
      <c r="F12" s="17"/>
      <c r="G12" s="102"/>
      <c r="H12" s="103"/>
      <c r="I12" s="94"/>
      <c r="J12" s="17"/>
      <c r="K12" s="95"/>
      <c r="L12" s="16"/>
      <c r="M12" s="78"/>
      <c r="N12" s="53"/>
      <c r="O12" s="86"/>
      <c r="P12" s="82"/>
      <c r="Q12" s="104"/>
      <c r="R12" s="105"/>
    </row>
    <row r="13" spans="1:18" s="2" customFormat="1" ht="1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8" s="2" customFormat="1" ht="1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8" s="2" customFormat="1" ht="1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8" s="2" customFormat="1" ht="1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7:18" s="2" customFormat="1" ht="12">
      <c r="Q22" s="1"/>
      <c r="R22" s="1"/>
    </row>
    <row r="23" spans="1:18" s="2" customFormat="1" ht="12">
      <c r="A23" s="60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7:18" s="2" customFormat="1" ht="12.75" thickBot="1">
      <c r="Q24" s="1"/>
      <c r="R24" s="1"/>
    </row>
    <row r="25" spans="1:18" s="2" customFormat="1" ht="15.75" customHeight="1" thickBot="1">
      <c r="A25" s="118" t="s">
        <v>10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</row>
    <row r="26" spans="1:17" s="2" customFormat="1" ht="32.25" customHeight="1" thickBot="1">
      <c r="A26" s="133" t="s">
        <v>51</v>
      </c>
      <c r="B26" s="127" t="s">
        <v>52</v>
      </c>
      <c r="C26" s="135"/>
      <c r="D26" s="136"/>
      <c r="E26" s="127" t="s">
        <v>53</v>
      </c>
      <c r="F26" s="135"/>
      <c r="G26" s="135"/>
      <c r="H26" s="135"/>
      <c r="I26" s="135"/>
      <c r="J26" s="135"/>
      <c r="K26" s="136"/>
      <c r="L26" s="127" t="s">
        <v>54</v>
      </c>
      <c r="M26" s="128"/>
      <c r="N26" s="128"/>
      <c r="O26" s="128"/>
      <c r="P26" s="128"/>
      <c r="Q26" s="129"/>
    </row>
    <row r="27" spans="1:17" s="2" customFormat="1" ht="53.25" customHeight="1" thickBot="1">
      <c r="A27" s="134"/>
      <c r="B27" s="3" t="s">
        <v>6</v>
      </c>
      <c r="C27" s="4" t="s">
        <v>7</v>
      </c>
      <c r="D27" s="5" t="s">
        <v>8</v>
      </c>
      <c r="E27" s="6" t="s">
        <v>47</v>
      </c>
      <c r="F27" s="7" t="s">
        <v>48</v>
      </c>
      <c r="G27" s="7" t="s">
        <v>45</v>
      </c>
      <c r="H27" s="7" t="s">
        <v>46</v>
      </c>
      <c r="I27" s="140" t="s">
        <v>8</v>
      </c>
      <c r="J27" s="141"/>
      <c r="K27" s="142"/>
      <c r="L27" s="3" t="s">
        <v>25</v>
      </c>
      <c r="M27" s="4" t="s">
        <v>26</v>
      </c>
      <c r="N27" s="4" t="s">
        <v>27</v>
      </c>
      <c r="O27" s="4" t="s">
        <v>58</v>
      </c>
      <c r="P27" s="4" t="s">
        <v>28</v>
      </c>
      <c r="Q27" s="5" t="s">
        <v>8</v>
      </c>
    </row>
    <row r="28" spans="1:17" s="2" customFormat="1" ht="15" customHeight="1">
      <c r="A28" s="28">
        <v>1</v>
      </c>
      <c r="B28" s="36"/>
      <c r="C28" s="32"/>
      <c r="D28" s="37">
        <f>SUM(B28:C28)</f>
        <v>0</v>
      </c>
      <c r="E28" s="36"/>
      <c r="F28" s="32"/>
      <c r="G28" s="32"/>
      <c r="H28" s="32"/>
      <c r="I28" s="121">
        <f>SUM(E28:H28)</f>
        <v>0</v>
      </c>
      <c r="J28" s="122"/>
      <c r="K28" s="123"/>
      <c r="L28" s="44"/>
      <c r="M28" s="32"/>
      <c r="N28" s="45"/>
      <c r="O28" s="45"/>
      <c r="P28" s="32"/>
      <c r="Q28" s="37">
        <f aca="true" t="shared" si="0" ref="Q28:Q40">SUM(L28:P28)</f>
        <v>0</v>
      </c>
    </row>
    <row r="29" spans="1:17" s="2" customFormat="1" ht="12">
      <c r="A29" s="29"/>
      <c r="B29" s="38"/>
      <c r="C29" s="33"/>
      <c r="D29" s="39">
        <f aca="true" t="shared" si="1" ref="D29:D40">SUM(B29:C29)</f>
        <v>0</v>
      </c>
      <c r="E29" s="38"/>
      <c r="F29" s="33"/>
      <c r="G29" s="33"/>
      <c r="H29" s="33"/>
      <c r="I29" s="124">
        <f aca="true" t="shared" si="2" ref="I29:I40">SUM(E29:H29)</f>
        <v>0</v>
      </c>
      <c r="J29" s="125"/>
      <c r="K29" s="126"/>
      <c r="L29" s="46"/>
      <c r="M29" s="33"/>
      <c r="N29" s="47"/>
      <c r="O29" s="47"/>
      <c r="P29" s="33"/>
      <c r="Q29" s="39">
        <f t="shared" si="0"/>
        <v>0</v>
      </c>
    </row>
    <row r="30" spans="1:17" s="2" customFormat="1" ht="1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24">
        <f t="shared" si="2"/>
        <v>0</v>
      </c>
      <c r="J30" s="125"/>
      <c r="K30" s="126"/>
      <c r="L30" s="46"/>
      <c r="M30" s="33"/>
      <c r="N30" s="47"/>
      <c r="O30" s="47"/>
      <c r="P30" s="33"/>
      <c r="Q30" s="39">
        <f t="shared" si="0"/>
        <v>0</v>
      </c>
    </row>
    <row r="31" spans="1:17" s="2" customFormat="1" ht="1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24">
        <f t="shared" si="2"/>
        <v>0</v>
      </c>
      <c r="J31" s="125"/>
      <c r="K31" s="126"/>
      <c r="L31" s="46"/>
      <c r="M31" s="33"/>
      <c r="N31" s="47"/>
      <c r="O31" s="47"/>
      <c r="P31" s="33"/>
      <c r="Q31" s="39">
        <f t="shared" si="0"/>
        <v>0</v>
      </c>
    </row>
    <row r="32" spans="1:17" s="2" customFormat="1" ht="1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24">
        <f t="shared" si="2"/>
        <v>0</v>
      </c>
      <c r="J32" s="125"/>
      <c r="K32" s="126"/>
      <c r="L32" s="46"/>
      <c r="M32" s="33"/>
      <c r="N32" s="47"/>
      <c r="O32" s="47"/>
      <c r="P32" s="33"/>
      <c r="Q32" s="39">
        <f t="shared" si="0"/>
        <v>0</v>
      </c>
    </row>
    <row r="33" spans="1:17" s="2" customFormat="1" ht="1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24">
        <f t="shared" si="2"/>
        <v>0</v>
      </c>
      <c r="J33" s="125"/>
      <c r="K33" s="126"/>
      <c r="L33" s="46"/>
      <c r="M33" s="33"/>
      <c r="N33" s="47"/>
      <c r="O33" s="47"/>
      <c r="P33" s="33"/>
      <c r="Q33" s="39">
        <f t="shared" si="0"/>
        <v>0</v>
      </c>
    </row>
    <row r="34" spans="1:17" s="2" customFormat="1" ht="1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24">
        <f t="shared" si="2"/>
        <v>0</v>
      </c>
      <c r="J34" s="125"/>
      <c r="K34" s="126"/>
      <c r="L34" s="46"/>
      <c r="M34" s="33"/>
      <c r="N34" s="47"/>
      <c r="O34" s="47"/>
      <c r="P34" s="33"/>
      <c r="Q34" s="39">
        <f t="shared" si="0"/>
        <v>0</v>
      </c>
    </row>
    <row r="35" spans="1:17" s="2" customFormat="1" ht="1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24">
        <f t="shared" si="2"/>
        <v>0</v>
      </c>
      <c r="J35" s="125"/>
      <c r="K35" s="126"/>
      <c r="L35" s="46"/>
      <c r="M35" s="33"/>
      <c r="N35" s="47"/>
      <c r="O35" s="47"/>
      <c r="P35" s="33"/>
      <c r="Q35" s="39">
        <f t="shared" si="0"/>
        <v>0</v>
      </c>
    </row>
    <row r="36" spans="1:17" s="2" customFormat="1" ht="1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24">
        <f t="shared" si="2"/>
        <v>0</v>
      </c>
      <c r="J36" s="125"/>
      <c r="K36" s="126"/>
      <c r="L36" s="46"/>
      <c r="M36" s="33"/>
      <c r="N36" s="47"/>
      <c r="O36" s="47"/>
      <c r="P36" s="33"/>
      <c r="Q36" s="39">
        <f t="shared" si="0"/>
        <v>0</v>
      </c>
    </row>
    <row r="37" spans="1:17" s="2" customFormat="1" ht="1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24">
        <f t="shared" si="2"/>
        <v>0</v>
      </c>
      <c r="J37" s="125"/>
      <c r="K37" s="126"/>
      <c r="L37" s="46"/>
      <c r="M37" s="33"/>
      <c r="N37" s="47"/>
      <c r="O37" s="47"/>
      <c r="P37" s="33"/>
      <c r="Q37" s="39">
        <f t="shared" si="0"/>
        <v>0</v>
      </c>
    </row>
    <row r="38" spans="1:17" s="2" customFormat="1" ht="1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24">
        <f t="shared" si="2"/>
        <v>0</v>
      </c>
      <c r="J38" s="125"/>
      <c r="K38" s="126"/>
      <c r="L38" s="46"/>
      <c r="M38" s="33"/>
      <c r="N38" s="47"/>
      <c r="O38" s="47"/>
      <c r="P38" s="33"/>
      <c r="Q38" s="39">
        <f t="shared" si="0"/>
        <v>0</v>
      </c>
    </row>
    <row r="39" spans="1:17" s="2" customFormat="1" ht="1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24">
        <f t="shared" si="2"/>
        <v>0</v>
      </c>
      <c r="J39" s="125"/>
      <c r="K39" s="126"/>
      <c r="L39" s="48"/>
      <c r="M39" s="34"/>
      <c r="N39" s="49"/>
      <c r="O39" s="49"/>
      <c r="P39" s="34"/>
      <c r="Q39" s="41">
        <f t="shared" si="0"/>
        <v>0</v>
      </c>
    </row>
    <row r="40" spans="1:17" s="2" customFormat="1" ht="12.75" thickBot="1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43">
        <f t="shared" si="2"/>
        <v>0</v>
      </c>
      <c r="J40" s="144"/>
      <c r="K40" s="145"/>
      <c r="L40" s="50"/>
      <c r="M40" s="35"/>
      <c r="N40" s="51"/>
      <c r="O40" s="51"/>
      <c r="P40" s="35"/>
      <c r="Q40" s="43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="2" customFormat="1" ht="12.75" thickBot="1"/>
    <row r="44" spans="1:30" s="1" customFormat="1" ht="12">
      <c r="A44" s="69" t="s">
        <v>39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70" t="s">
        <v>40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</sheetData>
  <sheetProtection/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27:K27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0" r:id="rId1"/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Rosario Cabrera Camapiynac de Dunn</cp:lastModifiedBy>
  <cp:lastPrinted>2015-05-07T20:46:21Z</cp:lastPrinted>
  <dcterms:created xsi:type="dcterms:W3CDTF">2014-01-22T14:40:17Z</dcterms:created>
  <dcterms:modified xsi:type="dcterms:W3CDTF">2015-05-07T20:58:16Z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