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planificacion\Documents\"/>
    </mc:Choice>
  </mc:AlternateContent>
  <bookViews>
    <workbookView xWindow="0" yWindow="0" windowWidth="14370" windowHeight="9240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Género'!$A$1:$R$48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52511"/>
</workbook>
</file>

<file path=xl/calcChain.xml><?xml version="1.0" encoding="utf-8"?>
<calcChain xmlns="http://schemas.openxmlformats.org/spreadsheetml/2006/main">
  <c r="L34" i="1" l="1"/>
  <c r="N34" i="1"/>
  <c r="O34" i="1"/>
  <c r="E34" i="1"/>
  <c r="F34" i="1"/>
  <c r="G34" i="1"/>
  <c r="H34" i="1"/>
  <c r="C34" i="1"/>
  <c r="B34" i="1"/>
  <c r="Q30" i="1" l="1"/>
  <c r="I30" i="1"/>
  <c r="D30" i="1"/>
  <c r="I28" i="1" l="1"/>
  <c r="I29" i="1"/>
  <c r="I31" i="1"/>
  <c r="I32" i="1"/>
  <c r="I33" i="1"/>
  <c r="I34" i="1"/>
  <c r="I35" i="1"/>
  <c r="I36" i="1"/>
  <c r="I37" i="1"/>
  <c r="I38" i="1"/>
  <c r="I39" i="1"/>
  <c r="I40" i="1"/>
  <c r="I27" i="1"/>
  <c r="G31" i="38"/>
  <c r="G40" i="38"/>
  <c r="G39" i="38"/>
  <c r="G38" i="38"/>
  <c r="G37" i="38"/>
  <c r="G36" i="38"/>
  <c r="G35" i="38"/>
  <c r="G34" i="38"/>
  <c r="G33" i="38"/>
  <c r="G32" i="38"/>
  <c r="G30" i="38"/>
  <c r="G29" i="38"/>
  <c r="G28" i="38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  <c r="D27" i="1"/>
  <c r="D28" i="1"/>
  <c r="D29" i="1"/>
  <c r="Q40" i="1"/>
  <c r="Q39" i="1"/>
  <c r="Q38" i="1"/>
  <c r="Q37" i="1"/>
  <c r="Q36" i="1"/>
  <c r="Q35" i="1"/>
  <c r="Q34" i="1"/>
  <c r="Q33" i="1"/>
  <c r="Q32" i="1"/>
  <c r="Q31" i="1"/>
  <c r="Q29" i="1"/>
  <c r="Q28" i="1"/>
  <c r="Q27" i="1"/>
  <c r="D40" i="1"/>
  <c r="D38" i="1"/>
  <c r="D37" i="1"/>
  <c r="D36" i="1"/>
  <c r="D35" i="1"/>
  <c r="D34" i="1"/>
  <c r="D33" i="1"/>
  <c r="D32" i="1"/>
  <c r="D31" i="1"/>
</calcChain>
</file>

<file path=xl/sharedStrings.xml><?xml version="1.0" encoding="utf-8"?>
<sst xmlns="http://schemas.openxmlformats.org/spreadsheetml/2006/main" count="468" uniqueCount="97">
  <si>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</si>
  <si>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</si>
  <si>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</si>
  <si>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</si>
  <si>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</si>
  <si>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</si>
  <si>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</si>
  <si>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</si>
  <si>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</si>
  <si>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</si>
  <si>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</si>
  <si>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</si>
  <si>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</si>
  <si>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</si>
  <si>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</si>
  <si>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</si>
  <si>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</si>
  <si>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</si>
  <si>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</si>
  <si>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</si>
  <si>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</si>
  <si>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</si>
  <si>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</si>
  <si>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</si>
  <si>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</si>
  <si>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</si>
  <si>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</si>
  <si>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</si>
  <si>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</si>
  <si>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</si>
  <si>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</si>
  <si>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</si>
  <si>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</si>
  <si>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</si>
  <si>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</si>
  <si>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</si>
  <si>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</si>
  <si>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</si>
  <si>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</si>
  <si>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</si>
  <si>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</si>
  <si>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</si>
  <si>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</si>
  <si>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</si>
  <si>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</si>
  <si>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</si>
  <si>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</si>
  <si>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</si>
  <si>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</si>
  <si>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</si>
  <si>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</si>
  <si>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</si>
  <si>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</si>
  <si>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</si>
  <si>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</si>
  <si>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</si>
  <si>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</si>
  <si>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</si>
  <si>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</si>
  <si>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</si>
  <si>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</si>
  <si>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</si>
  <si>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</si>
  <si>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</si>
  <si>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</si>
  <si>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</si>
  <si>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</si>
  <si>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</si>
  <si>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</si>
  <si>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</si>
  <si>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</si>
  <si>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</si>
  <si>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</si>
  <si>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</si>
  <si>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ACADEMIA DE LENGUAS MAYAS DE GUATEMALA -ALMG-</t>
  </si>
  <si>
    <t>Población maya con formación lingüística y cultural.</t>
  </si>
  <si>
    <t>11</t>
  </si>
  <si>
    <t>00</t>
  </si>
  <si>
    <t>000</t>
  </si>
  <si>
    <t>Formación  Q'eqchi' sobre la lengua materna: legislación internacional (con enfoque de género)</t>
  </si>
  <si>
    <t>Formación a mujeres y hombres sobre el día internacional de la mujer. (Itza')</t>
  </si>
  <si>
    <t>Mayo 2016.</t>
  </si>
  <si>
    <t>Panel Foro: El uso y desarrollo de los idiomas, un desafío  para  el  Estado de  Guatemala en la  Celebración del Día Internacional de la Lengua  Materna (Diplinc)</t>
  </si>
  <si>
    <t>Foro sobre el día internacional de la lengua materna, documentado y presentado en el sistema de cable local . (Achi')</t>
  </si>
  <si>
    <t>Panel Foro sobre  día internacional de la lengua materna (k'iche')</t>
  </si>
  <si>
    <t>1503</t>
  </si>
  <si>
    <t>8</t>
  </si>
  <si>
    <t>2</t>
  </si>
  <si>
    <t>1</t>
  </si>
  <si>
    <t>101</t>
  </si>
  <si>
    <t>0</t>
  </si>
  <si>
    <t>1401</t>
  </si>
  <si>
    <t>1601</t>
  </si>
  <si>
    <t>1702</t>
  </si>
  <si>
    <t>Conmemoración y formación en el  Día de la Identidad maya Itza'.</t>
  </si>
  <si>
    <t>En el primer cuatrimestre del ejercicio fiscal 2016, se ejecutaron 6 acciones con enfoque de género en diferenes comunidades lingûìsticas mayas; aclarando que en un gran porcenje de acciones que se ejecutan en la Academia de Lenguas Mayas de Guatemala, participan mujeres. Y desde el punto de vista de la Cosmovisiòn Maya no se aplica el tèrmino género aplicándose sólo a la mujer o al hombre, en su lugar se aplica la palabra K'ulaj, que significa complementariedad. De las 6 acciones ejecutadas, el 65% son mujeres, con un 63% que oscila entre 13 a 31 años, el 87%  son indìgenas y con una inversión total de Q. 44,500.00.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</si>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</sst>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164" formatCode="_-* #,##0.00_-;\-* #,##0.00_-;_-* &quot;-&quot;??_-;_-@_-"/>
    <numFmt numFmtId="165" formatCode="&quot;Q&quot;#,##0.0"/>
    <numFmt numFmtId="166" formatCode="_-[$Q-100A]* #,##0.00_-;\-[$Q-100A]* #,##0.00_-;_-[$Q-100A]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3" fillId="0" borderId="0"/>
    <xf numFmtId="44" fontId="11" fillId="0" borderId="0" applyFont="0" applyFill="0" applyBorder="0" applyAlignment="0" applyProtection="0"/>
  </cellStyleXfs>
  <cellXfs count="17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65" fontId="4" fillId="2" borderId="28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65" fontId="4" fillId="2" borderId="20" xfId="0" applyNumberFormat="1" applyFont="1" applyFill="1" applyBorder="1" applyAlignment="1">
      <alignment horizontal="right"/>
    </xf>
    <xf numFmtId="165" fontId="4" fillId="2" borderId="34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4" fillId="2" borderId="3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9" fillId="4" borderId="36" xfId="0" applyFont="1" applyFill="1" applyBorder="1"/>
    <xf numFmtId="0" fontId="9" fillId="4" borderId="4" xfId="0" applyFont="1" applyFill="1" applyBorder="1"/>
    <xf numFmtId="0" fontId="4" fillId="2" borderId="29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165" fontId="4" fillId="2" borderId="41" xfId="0" applyNumberFormat="1" applyFont="1" applyFill="1" applyBorder="1" applyAlignment="1">
      <alignment horizontal="right"/>
    </xf>
    <xf numFmtId="4" fontId="4" fillId="2" borderId="39" xfId="0" applyNumberFormat="1" applyFont="1" applyFill="1" applyBorder="1" applyAlignment="1">
      <alignment horizontal="right"/>
    </xf>
    <xf numFmtId="4" fontId="4" fillId="2" borderId="41" xfId="0" applyNumberFormat="1" applyFont="1" applyFill="1" applyBorder="1" applyAlignment="1">
      <alignment horizontal="right"/>
    </xf>
    <xf numFmtId="165" fontId="4" fillId="2" borderId="29" xfId="0" applyNumberFormat="1" applyFont="1" applyFill="1" applyBorder="1" applyAlignment="1">
      <alignment horizontal="right"/>
    </xf>
    <xf numFmtId="165" fontId="4" fillId="2" borderId="31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right"/>
    </xf>
    <xf numFmtId="49" fontId="4" fillId="2" borderId="20" xfId="0" applyNumberFormat="1" applyFont="1" applyFill="1" applyBorder="1" applyAlignment="1">
      <alignment horizontal="right"/>
    </xf>
    <xf numFmtId="49" fontId="4" fillId="2" borderId="31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/>
    <xf numFmtId="4" fontId="4" fillId="2" borderId="28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166" fontId="4" fillId="2" borderId="10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left" vertical="top" wrapText="1"/>
    </xf>
    <xf numFmtId="0" fontId="12" fillId="0" borderId="14" xfId="2" applyFont="1" applyFill="1" applyBorder="1" applyAlignment="1">
      <alignment vertical="top" wrapText="1"/>
    </xf>
    <xf numFmtId="165" fontId="4" fillId="2" borderId="39" xfId="0" applyNumberFormat="1" applyFont="1" applyFill="1" applyBorder="1" applyAlignment="1">
      <alignment horizontal="right" vertical="center"/>
    </xf>
    <xf numFmtId="44" fontId="14" fillId="0" borderId="14" xfId="3" applyFont="1" applyBorder="1" applyAlignment="1">
      <alignment vertical="center"/>
    </xf>
    <xf numFmtId="3" fontId="4" fillId="2" borderId="27" xfId="0" quotePrefix="1" applyNumberFormat="1" applyFont="1" applyFill="1" applyBorder="1" applyAlignment="1">
      <alignment horizontal="right"/>
    </xf>
    <xf numFmtId="3" fontId="4" fillId="2" borderId="8" xfId="0" quotePrefix="1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justify" vertical="top"/>
    </xf>
    <xf numFmtId="0" fontId="12" fillId="0" borderId="14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1" fontId="12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Border="1"/>
    <xf numFmtId="0" fontId="3" fillId="2" borderId="14" xfId="0" applyFont="1" applyFill="1" applyBorder="1"/>
    <xf numFmtId="1" fontId="4" fillId="2" borderId="27" xfId="1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3" fontId="3" fillId="2" borderId="37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3" fillId="2" borderId="45" xfId="0" applyNumberFormat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 horizontal="center"/>
    </xf>
    <xf numFmtId="3" fontId="3" fillId="2" borderId="51" xfId="0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left" vertical="top" wrapText="1"/>
    </xf>
    <xf numFmtId="0" fontId="2" fillId="4" borderId="52" xfId="0" applyFont="1" applyFill="1" applyBorder="1" applyAlignment="1">
      <alignment horizontal="left"/>
    </xf>
  </cellXfs>
  <cellStyles count="4">
    <cellStyle name="Millares" xfId="1" builtinId="3"/>
    <cellStyle name="Moneda" xfId="3" builtinId="4"/>
    <cellStyle name="Normal" xfId="0" builtinId="0"/>
    <cellStyle name="Normal_CRONOGRAMA PEC ACHI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showZeros="0" tabSelected="1" view="pageBreakPreview" zoomScale="75" zoomScaleSheetLayoutView="75" workbookViewId="0">
      <selection activeCell="L12" sqref="L12"/>
    </sheetView>
  </sheetViews>
  <sheetFormatPr baseColWidth="10" defaultRowHeight="14.25" x14ac:dyDescent="0.2"/>
  <cols>
    <col min="1" max="2" width="15" style="13" customWidth="1"/>
    <col min="3" max="4" width="11.42578125" style="13"/>
    <col min="5" max="5" width="10.140625" style="13" customWidth="1"/>
    <col min="6" max="6" width="12.7109375" style="13" customWidth="1"/>
    <col min="7" max="7" width="13.7109375" style="13" customWidth="1"/>
    <col min="8" max="8" width="11.42578125" style="13"/>
    <col min="9" max="9" width="4.5703125" style="13" customWidth="1"/>
    <col min="10" max="10" width="4.7109375" style="13" customWidth="1"/>
    <col min="11" max="11" width="4.42578125" style="13" customWidth="1"/>
    <col min="12" max="12" width="15.42578125" style="13" customWidth="1"/>
    <col min="13" max="15" width="15.7109375" style="13" customWidth="1"/>
    <col min="16" max="16" width="12.85546875" style="13" customWidth="1"/>
    <col min="17" max="17" width="13" style="13" customWidth="1"/>
    <col min="18" max="18" width="13.140625" style="13" customWidth="1"/>
    <col min="19" max="16384" width="11.42578125" style="13"/>
  </cols>
  <sheetData>
    <row r="1" spans="1:19" ht="15" x14ac:dyDescent="0.25">
      <c r="A1" s="12" t="s">
        <v>11</v>
      </c>
      <c r="B1" s="12"/>
    </row>
    <row r="2" spans="1:19" ht="15" x14ac:dyDescent="0.25">
      <c r="A2" s="12" t="s">
        <v>27</v>
      </c>
      <c r="B2" s="12"/>
    </row>
    <row r="3" spans="1:19" ht="15" x14ac:dyDescent="0.25">
      <c r="A3" s="12"/>
      <c r="B3" s="12"/>
    </row>
    <row r="4" spans="1:19" ht="15" x14ac:dyDescent="0.25">
      <c r="A4" s="80" t="s">
        <v>33</v>
      </c>
      <c r="B4" s="80"/>
      <c r="C4" s="157" t="s">
        <v>74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80" t="s">
        <v>34</v>
      </c>
      <c r="B6" s="80"/>
      <c r="C6" s="157" t="s">
        <v>81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5" x14ac:dyDescent="0.25">
      <c r="A7" s="12"/>
      <c r="B7" s="12"/>
    </row>
    <row r="8" spans="1:19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9" s="2" customFormat="1" ht="12.75" thickBot="1" x14ac:dyDescent="0.25">
      <c r="M9" s="1"/>
      <c r="O9" s="1"/>
      <c r="Q9" s="1"/>
      <c r="R9" s="1"/>
    </row>
    <row r="10" spans="1:19" s="2" customFormat="1" ht="36.7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6" t="s">
        <v>69</v>
      </c>
      <c r="J10" s="167"/>
      <c r="K10" s="168"/>
      <c r="L10" s="161" t="s">
        <v>63</v>
      </c>
      <c r="M10" s="162"/>
      <c r="N10" s="163"/>
      <c r="O10" s="161" t="s">
        <v>64</v>
      </c>
      <c r="P10" s="162"/>
      <c r="Q10" s="162"/>
      <c r="R10" s="163"/>
      <c r="S10" s="9"/>
    </row>
    <row r="11" spans="1:19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2" t="s">
        <v>4</v>
      </c>
      <c r="H11" s="113" t="s">
        <v>5</v>
      </c>
      <c r="I11" s="114" t="s">
        <v>72</v>
      </c>
      <c r="J11" s="114" t="s">
        <v>71</v>
      </c>
      <c r="K11" s="114" t="s">
        <v>70</v>
      </c>
      <c r="L11" s="115" t="s">
        <v>50</v>
      </c>
      <c r="M11" s="116" t="s">
        <v>38</v>
      </c>
      <c r="N11" s="117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9" s="2" customFormat="1" ht="180.75" thickBot="1" x14ac:dyDescent="0.25">
      <c r="A12" s="104">
        <v>1</v>
      </c>
      <c r="B12" s="137">
        <v>64000</v>
      </c>
      <c r="C12" s="138" t="s">
        <v>76</v>
      </c>
      <c r="D12" s="139" t="s">
        <v>77</v>
      </c>
      <c r="E12" s="139" t="s">
        <v>78</v>
      </c>
      <c r="F12" s="130" t="s">
        <v>82</v>
      </c>
      <c r="G12" s="122" t="s">
        <v>78</v>
      </c>
      <c r="H12" s="120" t="s">
        <v>89</v>
      </c>
      <c r="I12" s="121" t="s">
        <v>86</v>
      </c>
      <c r="J12" s="122" t="s">
        <v>87</v>
      </c>
      <c r="K12" s="123" t="s">
        <v>87</v>
      </c>
      <c r="L12" s="111">
        <v>12250</v>
      </c>
      <c r="M12" s="126">
        <v>12250</v>
      </c>
      <c r="N12" s="127">
        <v>10500</v>
      </c>
      <c r="O12" s="118">
        <v>350</v>
      </c>
      <c r="P12" s="119">
        <v>350</v>
      </c>
      <c r="Q12" s="119">
        <v>350</v>
      </c>
      <c r="R12" s="108" t="s">
        <v>75</v>
      </c>
    </row>
    <row r="13" spans="1:19" s="2" customFormat="1" ht="120.75" thickBot="1" x14ac:dyDescent="0.25">
      <c r="A13" s="104">
        <v>2</v>
      </c>
      <c r="B13" s="137">
        <v>64000</v>
      </c>
      <c r="C13" s="138" t="s">
        <v>76</v>
      </c>
      <c r="D13" s="139" t="s">
        <v>77</v>
      </c>
      <c r="E13" s="139" t="s">
        <v>78</v>
      </c>
      <c r="F13" s="124" t="s">
        <v>83</v>
      </c>
      <c r="G13" s="122" t="s">
        <v>78</v>
      </c>
      <c r="H13" s="120" t="s">
        <v>85</v>
      </c>
      <c r="I13" s="121" t="s">
        <v>86</v>
      </c>
      <c r="J13" s="122" t="s">
        <v>87</v>
      </c>
      <c r="K13" s="123" t="s">
        <v>87</v>
      </c>
      <c r="L13" s="111">
        <v>0</v>
      </c>
      <c r="M13" s="111">
        <v>0</v>
      </c>
      <c r="N13" s="111">
        <v>0</v>
      </c>
      <c r="O13" s="133">
        <v>150</v>
      </c>
      <c r="P13" s="119">
        <v>150</v>
      </c>
      <c r="Q13" s="119">
        <v>150</v>
      </c>
      <c r="R13" s="108" t="s">
        <v>75</v>
      </c>
    </row>
    <row r="14" spans="1:19" s="2" customFormat="1" ht="84.75" thickBot="1" x14ac:dyDescent="0.25">
      <c r="A14" s="104">
        <v>3</v>
      </c>
      <c r="B14" s="137">
        <v>64000</v>
      </c>
      <c r="C14" s="138" t="s">
        <v>76</v>
      </c>
      <c r="D14" s="139" t="s">
        <v>77</v>
      </c>
      <c r="E14" s="139" t="s">
        <v>78</v>
      </c>
      <c r="F14" s="125" t="s">
        <v>80</v>
      </c>
      <c r="G14" s="122" t="s">
        <v>78</v>
      </c>
      <c r="H14" s="120" t="s">
        <v>93</v>
      </c>
      <c r="I14" s="121" t="s">
        <v>86</v>
      </c>
      <c r="J14" s="122" t="s">
        <v>87</v>
      </c>
      <c r="K14" s="123" t="s">
        <v>96</v>
      </c>
      <c r="L14" s="111">
        <v>0</v>
      </c>
      <c r="M14" s="111">
        <v>0</v>
      </c>
      <c r="N14" s="111">
        <v>0</v>
      </c>
      <c r="O14" s="134">
        <v>200</v>
      </c>
      <c r="P14" s="119">
        <v>200</v>
      </c>
      <c r="Q14" s="119">
        <v>200</v>
      </c>
      <c r="R14" s="108" t="s">
        <v>75</v>
      </c>
    </row>
    <row r="15" spans="1:19" s="2" customFormat="1" ht="60.75" thickBot="1" x14ac:dyDescent="0.25">
      <c r="A15" s="104">
        <v>4</v>
      </c>
      <c r="B15" s="137">
        <v>64000</v>
      </c>
      <c r="C15" s="138" t="s">
        <v>76</v>
      </c>
      <c r="D15" s="139" t="s">
        <v>77</v>
      </c>
      <c r="E15" s="139" t="s">
        <v>78</v>
      </c>
      <c r="F15" s="130" t="s">
        <v>94</v>
      </c>
      <c r="G15" s="122" t="s">
        <v>78</v>
      </c>
      <c r="H15" s="120" t="s">
        <v>93</v>
      </c>
      <c r="I15" s="121"/>
      <c r="J15" s="122"/>
      <c r="K15" s="123"/>
      <c r="L15" s="111">
        <v>14875</v>
      </c>
      <c r="M15" s="111">
        <v>14875</v>
      </c>
      <c r="N15" s="111">
        <v>14875</v>
      </c>
      <c r="O15" s="134">
        <v>425</v>
      </c>
      <c r="P15" s="119">
        <v>425</v>
      </c>
      <c r="Q15" s="119">
        <v>425</v>
      </c>
      <c r="R15" s="108" t="s">
        <v>75</v>
      </c>
    </row>
    <row r="16" spans="1:19" s="2" customFormat="1" ht="72.75" thickBot="1" x14ac:dyDescent="0.25">
      <c r="A16" s="104">
        <v>5</v>
      </c>
      <c r="B16" s="137">
        <v>64000</v>
      </c>
      <c r="C16" s="138" t="s">
        <v>76</v>
      </c>
      <c r="D16" s="139" t="s">
        <v>77</v>
      </c>
      <c r="E16" s="139" t="s">
        <v>78</v>
      </c>
      <c r="F16" s="131" t="s">
        <v>84</v>
      </c>
      <c r="G16" s="122" t="s">
        <v>78</v>
      </c>
      <c r="H16" s="120" t="s">
        <v>91</v>
      </c>
      <c r="I16" s="121" t="s">
        <v>86</v>
      </c>
      <c r="J16" s="122" t="s">
        <v>87</v>
      </c>
      <c r="K16" s="123" t="s">
        <v>87</v>
      </c>
      <c r="L16" s="111">
        <v>22702</v>
      </c>
      <c r="M16" s="111">
        <v>22702</v>
      </c>
      <c r="N16" s="111">
        <v>19125</v>
      </c>
      <c r="O16" s="134">
        <v>75</v>
      </c>
      <c r="P16" s="134">
        <v>75</v>
      </c>
      <c r="Q16" s="134">
        <v>75</v>
      </c>
      <c r="R16" s="108" t="s">
        <v>75</v>
      </c>
    </row>
    <row r="17" spans="1:18" s="2" customFormat="1" ht="96" x14ac:dyDescent="0.2">
      <c r="A17" s="104">
        <v>6</v>
      </c>
      <c r="B17" s="137">
        <v>64000</v>
      </c>
      <c r="C17" s="138" t="s">
        <v>76</v>
      </c>
      <c r="D17" s="139" t="s">
        <v>77</v>
      </c>
      <c r="E17" s="139" t="s">
        <v>78</v>
      </c>
      <c r="F17" s="132" t="s">
        <v>79</v>
      </c>
      <c r="G17" s="122" t="s">
        <v>78</v>
      </c>
      <c r="H17" s="120" t="s">
        <v>92</v>
      </c>
      <c r="I17" s="121" t="s">
        <v>86</v>
      </c>
      <c r="J17" s="122" t="s">
        <v>87</v>
      </c>
      <c r="K17" s="123" t="s">
        <v>88</v>
      </c>
      <c r="L17" s="111">
        <v>0</v>
      </c>
      <c r="M17" s="111">
        <v>0</v>
      </c>
      <c r="N17" s="111">
        <v>0</v>
      </c>
      <c r="O17" s="134">
        <v>150</v>
      </c>
      <c r="P17" s="134">
        <v>150</v>
      </c>
      <c r="Q17" s="134">
        <v>150</v>
      </c>
      <c r="R17" s="108" t="s">
        <v>75</v>
      </c>
    </row>
    <row r="18" spans="1:18" s="2" customFormat="1" ht="12" x14ac:dyDescent="0.2">
      <c r="A18" s="104"/>
      <c r="B18" s="92"/>
      <c r="C18" s="19"/>
      <c r="D18" s="20"/>
      <c r="E18" s="20"/>
      <c r="F18" s="106"/>
      <c r="G18" s="20"/>
      <c r="H18" s="21"/>
      <c r="I18" s="100"/>
      <c r="J18" s="20"/>
      <c r="K18" s="21"/>
      <c r="L18" s="136"/>
      <c r="M18" s="136"/>
      <c r="N18" s="136"/>
      <c r="O18" s="135"/>
      <c r="P18" s="107"/>
      <c r="Q18" s="107"/>
      <c r="R18" s="105"/>
    </row>
    <row r="19" spans="1:18" s="2" customFormat="1" ht="12" x14ac:dyDescent="0.2">
      <c r="A19" s="104"/>
      <c r="B19" s="92"/>
      <c r="C19" s="19"/>
      <c r="D19" s="20"/>
      <c r="E19" s="20"/>
      <c r="F19" s="20"/>
      <c r="G19" s="20"/>
      <c r="H19" s="21"/>
      <c r="I19" s="100"/>
      <c r="J19" s="20"/>
      <c r="K19" s="101"/>
      <c r="L19" s="109"/>
      <c r="M19" s="110"/>
      <c r="N19" s="111">
        <v>44500</v>
      </c>
      <c r="O19" s="97"/>
      <c r="P19" s="95"/>
      <c r="Q19" s="71"/>
      <c r="R19" s="105"/>
    </row>
    <row r="20" spans="1:18" s="2" customFormat="1" ht="12.75" thickBot="1" x14ac:dyDescent="0.25">
      <c r="A20" s="34"/>
      <c r="B20" s="93"/>
      <c r="C20" s="25"/>
      <c r="D20" s="26"/>
      <c r="E20" s="26"/>
      <c r="F20" s="26"/>
      <c r="G20" s="26"/>
      <c r="H20" s="27"/>
      <c r="I20" s="102"/>
      <c r="J20" s="26"/>
      <c r="K20" s="103"/>
      <c r="L20" s="25"/>
      <c r="M20" s="94"/>
      <c r="N20" s="67"/>
      <c r="O20" s="98"/>
      <c r="P20" s="96"/>
      <c r="Q20" s="75"/>
      <c r="R20" s="99"/>
    </row>
    <row r="21" spans="1:18" s="2" customFormat="1" ht="12" x14ac:dyDescent="0.2">
      <c r="Q21" s="1"/>
      <c r="R21" s="1"/>
    </row>
    <row r="22" spans="1:18" s="2" customFormat="1" ht="12" x14ac:dyDescent="0.2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s="2" customFormat="1" ht="12.75" thickBot="1" x14ac:dyDescent="0.25">
      <c r="Q23" s="1"/>
      <c r="R23" s="1"/>
    </row>
    <row r="24" spans="1:18" s="2" customFormat="1" ht="15.75" customHeight="1" thickBot="1" x14ac:dyDescent="0.25">
      <c r="A24" s="142" t="s">
        <v>10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4"/>
    </row>
    <row r="25" spans="1:18" s="2" customFormat="1" ht="32.25" customHeight="1" thickBot="1" x14ac:dyDescent="0.25">
      <c r="A25" s="159" t="s">
        <v>65</v>
      </c>
      <c r="B25" s="151" t="s">
        <v>66</v>
      </c>
      <c r="C25" s="164"/>
      <c r="D25" s="165"/>
      <c r="E25" s="151" t="s">
        <v>67</v>
      </c>
      <c r="F25" s="164"/>
      <c r="G25" s="164"/>
      <c r="H25" s="164"/>
      <c r="I25" s="164"/>
      <c r="J25" s="164"/>
      <c r="K25" s="165"/>
      <c r="L25" s="151" t="s">
        <v>68</v>
      </c>
      <c r="M25" s="152"/>
      <c r="N25" s="152"/>
      <c r="O25" s="152"/>
      <c r="P25" s="152"/>
      <c r="Q25" s="153"/>
    </row>
    <row r="26" spans="1:18" s="2" customFormat="1" ht="53.25" customHeight="1" thickBot="1" x14ac:dyDescent="0.25">
      <c r="A26" s="160"/>
      <c r="B26" s="3" t="s">
        <v>6</v>
      </c>
      <c r="C26" s="4" t="s">
        <v>7</v>
      </c>
      <c r="D26" s="5" t="s">
        <v>8</v>
      </c>
      <c r="E26" s="6" t="s">
        <v>60</v>
      </c>
      <c r="F26" s="7" t="s">
        <v>61</v>
      </c>
      <c r="G26" s="7" t="s">
        <v>57</v>
      </c>
      <c r="H26" s="7" t="s">
        <v>58</v>
      </c>
      <c r="I26" s="169" t="s">
        <v>8</v>
      </c>
      <c r="J26" s="170"/>
      <c r="K26" s="171"/>
      <c r="L26" s="3" t="s">
        <v>28</v>
      </c>
      <c r="M26" s="4" t="s">
        <v>29</v>
      </c>
      <c r="N26" s="4" t="s">
        <v>30</v>
      </c>
      <c r="O26" s="4" t="s">
        <v>73</v>
      </c>
      <c r="P26" s="4" t="s">
        <v>31</v>
      </c>
      <c r="Q26" s="5" t="s">
        <v>8</v>
      </c>
    </row>
    <row r="27" spans="1:18" s="2" customFormat="1" ht="15" customHeight="1" x14ac:dyDescent="0.2">
      <c r="A27" s="32">
        <v>1</v>
      </c>
      <c r="B27" s="40">
        <v>247</v>
      </c>
      <c r="C27" s="36">
        <v>103</v>
      </c>
      <c r="D27" s="41">
        <f>SUM(B27:C27)</f>
        <v>350</v>
      </c>
      <c r="E27" s="128" t="s">
        <v>90</v>
      </c>
      <c r="F27" s="36">
        <v>238</v>
      </c>
      <c r="G27" s="36">
        <v>63</v>
      </c>
      <c r="H27" s="36">
        <v>49</v>
      </c>
      <c r="I27" s="145">
        <f>SUM(E27:H27)</f>
        <v>350</v>
      </c>
      <c r="J27" s="146"/>
      <c r="K27" s="147"/>
      <c r="L27" s="48">
        <v>220</v>
      </c>
      <c r="M27" s="129" t="s">
        <v>90</v>
      </c>
      <c r="N27" s="49">
        <v>2</v>
      </c>
      <c r="O27" s="49">
        <v>128</v>
      </c>
      <c r="P27" s="36"/>
      <c r="Q27" s="41">
        <f t="shared" ref="Q27:Q40" si="0">SUM(L27:P27)</f>
        <v>350</v>
      </c>
    </row>
    <row r="28" spans="1:18" s="2" customFormat="1" ht="12" x14ac:dyDescent="0.2">
      <c r="A28" s="33">
        <v>2</v>
      </c>
      <c r="B28" s="42">
        <v>75</v>
      </c>
      <c r="C28" s="37">
        <v>75</v>
      </c>
      <c r="D28" s="43">
        <f t="shared" ref="D28:D40" si="1">SUM(B28:C28)</f>
        <v>150</v>
      </c>
      <c r="E28" s="42">
        <v>40</v>
      </c>
      <c r="F28" s="37">
        <v>110</v>
      </c>
      <c r="G28" s="37"/>
      <c r="H28" s="37"/>
      <c r="I28" s="148">
        <f t="shared" ref="I28:I40" si="2">SUM(E28:H28)</f>
        <v>150</v>
      </c>
      <c r="J28" s="149"/>
      <c r="K28" s="150"/>
      <c r="L28" s="50">
        <v>150</v>
      </c>
      <c r="M28" s="37"/>
      <c r="N28" s="51"/>
      <c r="O28" s="51"/>
      <c r="P28" s="37"/>
      <c r="Q28" s="43">
        <f t="shared" si="0"/>
        <v>150</v>
      </c>
    </row>
    <row r="29" spans="1:18" s="2" customFormat="1" ht="12" x14ac:dyDescent="0.2">
      <c r="A29" s="33">
        <v>3</v>
      </c>
      <c r="B29" s="42">
        <v>150</v>
      </c>
      <c r="C29" s="37">
        <v>50</v>
      </c>
      <c r="D29" s="43">
        <f>SUM(B29:C29)</f>
        <v>200</v>
      </c>
      <c r="E29" s="42"/>
      <c r="F29" s="37">
        <v>130</v>
      </c>
      <c r="G29" s="37">
        <v>40</v>
      </c>
      <c r="H29" s="37">
        <v>30</v>
      </c>
      <c r="I29" s="148">
        <f t="shared" si="2"/>
        <v>200</v>
      </c>
      <c r="J29" s="149"/>
      <c r="K29" s="150"/>
      <c r="L29" s="50">
        <v>190</v>
      </c>
      <c r="M29" s="37"/>
      <c r="N29" s="51"/>
      <c r="O29" s="51">
        <v>10</v>
      </c>
      <c r="P29" s="37"/>
      <c r="Q29" s="43">
        <f t="shared" si="0"/>
        <v>200</v>
      </c>
    </row>
    <row r="30" spans="1:18" s="2" customFormat="1" ht="12" x14ac:dyDescent="0.2">
      <c r="A30" s="33">
        <v>4</v>
      </c>
      <c r="B30" s="42">
        <v>220</v>
      </c>
      <c r="C30" s="37">
        <v>205</v>
      </c>
      <c r="D30" s="43">
        <f>SUM(B30:C30)</f>
        <v>425</v>
      </c>
      <c r="E30" s="42">
        <v>150</v>
      </c>
      <c r="F30" s="37">
        <v>180</v>
      </c>
      <c r="G30" s="37">
        <v>60</v>
      </c>
      <c r="H30" s="37">
        <v>35</v>
      </c>
      <c r="I30" s="148">
        <f t="shared" ref="I30" si="3">SUM(E30:H30)</f>
        <v>425</v>
      </c>
      <c r="J30" s="149"/>
      <c r="K30" s="150"/>
      <c r="L30" s="50">
        <v>390</v>
      </c>
      <c r="M30" s="37"/>
      <c r="N30" s="51"/>
      <c r="O30" s="51">
        <v>35</v>
      </c>
      <c r="P30" s="37"/>
      <c r="Q30" s="43">
        <f t="shared" ref="Q30" si="4">SUM(L30:P30)</f>
        <v>425</v>
      </c>
    </row>
    <row r="31" spans="1:18" s="2" customFormat="1" ht="12" x14ac:dyDescent="0.2">
      <c r="A31" s="33">
        <v>5</v>
      </c>
      <c r="B31" s="42">
        <v>33</v>
      </c>
      <c r="C31" s="37">
        <v>42</v>
      </c>
      <c r="D31" s="43">
        <f t="shared" si="1"/>
        <v>75</v>
      </c>
      <c r="E31" s="42"/>
      <c r="F31" s="37">
        <v>59</v>
      </c>
      <c r="G31" s="37">
        <v>16</v>
      </c>
      <c r="H31" s="37"/>
      <c r="I31" s="148">
        <f t="shared" si="2"/>
        <v>75</v>
      </c>
      <c r="J31" s="149"/>
      <c r="K31" s="150"/>
      <c r="L31" s="50">
        <v>75</v>
      </c>
      <c r="M31" s="37"/>
      <c r="N31" s="51"/>
      <c r="O31" s="51"/>
      <c r="P31" s="37"/>
      <c r="Q31" s="43">
        <f t="shared" si="0"/>
        <v>75</v>
      </c>
    </row>
    <row r="32" spans="1:18" s="2" customFormat="1" ht="12" x14ac:dyDescent="0.2">
      <c r="A32" s="33">
        <v>6</v>
      </c>
      <c r="B32" s="42">
        <v>150</v>
      </c>
      <c r="C32" s="37"/>
      <c r="D32" s="43">
        <f t="shared" si="1"/>
        <v>150</v>
      </c>
      <c r="E32" s="42"/>
      <c r="F32" s="37">
        <v>137</v>
      </c>
      <c r="G32" s="37">
        <v>13</v>
      </c>
      <c r="H32" s="37"/>
      <c r="I32" s="148">
        <f t="shared" si="2"/>
        <v>150</v>
      </c>
      <c r="J32" s="149"/>
      <c r="K32" s="150"/>
      <c r="L32" s="50">
        <v>150</v>
      </c>
      <c r="M32" s="37"/>
      <c r="N32" s="51"/>
      <c r="O32" s="51"/>
      <c r="P32" s="37"/>
      <c r="Q32" s="43">
        <f t="shared" si="0"/>
        <v>150</v>
      </c>
    </row>
    <row r="33" spans="1:40" s="2" customFormat="1" ht="12" x14ac:dyDescent="0.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48">
        <f t="shared" si="2"/>
        <v>0</v>
      </c>
      <c r="J33" s="149"/>
      <c r="K33" s="150"/>
      <c r="L33" s="50"/>
      <c r="M33" s="37"/>
      <c r="N33" s="51"/>
      <c r="O33" s="51"/>
      <c r="P33" s="37"/>
      <c r="Q33" s="43">
        <f t="shared" si="0"/>
        <v>0</v>
      </c>
    </row>
    <row r="34" spans="1:40" s="2" customFormat="1" ht="12" x14ac:dyDescent="0.2">
      <c r="A34" s="33"/>
      <c r="B34" s="42">
        <f>SUM(B27:B33)</f>
        <v>875</v>
      </c>
      <c r="C34" s="37">
        <f>SUM(C27:C33)</f>
        <v>475</v>
      </c>
      <c r="D34" s="43">
        <f t="shared" si="1"/>
        <v>1350</v>
      </c>
      <c r="E34" s="42">
        <f>SUM(E27:E33)</f>
        <v>190</v>
      </c>
      <c r="F34" s="37">
        <f>SUM(F27:F33)</f>
        <v>854</v>
      </c>
      <c r="G34" s="37">
        <f>SUM(G27:G33)</f>
        <v>192</v>
      </c>
      <c r="H34" s="37">
        <f>SUM(H27:H33)</f>
        <v>114</v>
      </c>
      <c r="I34" s="148">
        <f t="shared" si="2"/>
        <v>1350</v>
      </c>
      <c r="J34" s="149"/>
      <c r="K34" s="150"/>
      <c r="L34" s="50">
        <f>SUM(L27:L33)</f>
        <v>1175</v>
      </c>
      <c r="M34" s="37"/>
      <c r="N34" s="51">
        <f>SUM(N27:N33)</f>
        <v>2</v>
      </c>
      <c r="O34" s="51">
        <f>SUM(O27:O33)</f>
        <v>173</v>
      </c>
      <c r="P34" s="37"/>
      <c r="Q34" s="43">
        <f t="shared" si="0"/>
        <v>1350</v>
      </c>
    </row>
    <row r="35" spans="1:40" s="2" customFormat="1" ht="12" x14ac:dyDescent="0.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48">
        <f t="shared" si="2"/>
        <v>0</v>
      </c>
      <c r="J35" s="149"/>
      <c r="K35" s="150"/>
      <c r="L35" s="50"/>
      <c r="M35" s="37"/>
      <c r="N35" s="51"/>
      <c r="O35" s="51"/>
      <c r="P35" s="37"/>
      <c r="Q35" s="43">
        <f t="shared" si="0"/>
        <v>0</v>
      </c>
    </row>
    <row r="36" spans="1:40" s="2" customFormat="1" ht="12" x14ac:dyDescent="0.2">
      <c r="A36" s="33"/>
      <c r="B36" s="42"/>
      <c r="C36" s="37"/>
      <c r="D36" s="43">
        <f t="shared" si="1"/>
        <v>0</v>
      </c>
      <c r="E36" s="42"/>
      <c r="F36" s="37"/>
      <c r="G36" s="37"/>
      <c r="H36" s="37"/>
      <c r="I36" s="148">
        <f t="shared" si="2"/>
        <v>0</v>
      </c>
      <c r="J36" s="149"/>
      <c r="K36" s="150"/>
      <c r="L36" s="50"/>
      <c r="M36" s="37"/>
      <c r="N36" s="51"/>
      <c r="O36" s="51"/>
      <c r="P36" s="37"/>
      <c r="Q36" s="43">
        <f t="shared" si="0"/>
        <v>0</v>
      </c>
    </row>
    <row r="37" spans="1:40" s="2" customFormat="1" ht="12" x14ac:dyDescent="0.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48">
        <f t="shared" si="2"/>
        <v>0</v>
      </c>
      <c r="J37" s="149"/>
      <c r="K37" s="150"/>
      <c r="L37" s="50"/>
      <c r="M37" s="37"/>
      <c r="N37" s="51"/>
      <c r="O37" s="51"/>
      <c r="P37" s="37"/>
      <c r="Q37" s="43">
        <f t="shared" si="0"/>
        <v>0</v>
      </c>
    </row>
    <row r="38" spans="1:40" s="2" customFormat="1" ht="12" x14ac:dyDescent="0.2">
      <c r="A38" s="35"/>
      <c r="B38" s="42"/>
      <c r="C38" s="37"/>
      <c r="D38" s="43">
        <f t="shared" si="1"/>
        <v>0</v>
      </c>
      <c r="E38" s="42"/>
      <c r="F38" s="37"/>
      <c r="G38" s="37"/>
      <c r="H38" s="37"/>
      <c r="I38" s="148">
        <f t="shared" si="2"/>
        <v>0</v>
      </c>
      <c r="J38" s="149"/>
      <c r="K38" s="150"/>
      <c r="L38" s="50"/>
      <c r="M38" s="37"/>
      <c r="N38" s="51"/>
      <c r="O38" s="51"/>
      <c r="P38" s="37"/>
      <c r="Q38" s="43">
        <f t="shared" si="0"/>
        <v>0</v>
      </c>
    </row>
    <row r="39" spans="1:40" s="2" customFormat="1" ht="12" x14ac:dyDescent="0.2">
      <c r="A39" s="35"/>
      <c r="B39" s="44"/>
      <c r="C39" s="38"/>
      <c r="D39" s="45"/>
      <c r="E39" s="44"/>
      <c r="F39" s="38"/>
      <c r="G39" s="38"/>
      <c r="H39" s="38"/>
      <c r="I39" s="148">
        <f t="shared" si="2"/>
        <v>0</v>
      </c>
      <c r="J39" s="149"/>
      <c r="K39" s="150"/>
      <c r="L39" s="52"/>
      <c r="M39" s="38"/>
      <c r="N39" s="53"/>
      <c r="O39" s="53"/>
      <c r="P39" s="38"/>
      <c r="Q39" s="45">
        <f t="shared" si="0"/>
        <v>0</v>
      </c>
    </row>
    <row r="40" spans="1:40" s="2" customFormat="1" ht="12.75" thickBot="1" x14ac:dyDescent="0.25">
      <c r="A40" s="34"/>
      <c r="B40" s="46"/>
      <c r="C40" s="39"/>
      <c r="D40" s="47">
        <f t="shared" si="1"/>
        <v>0</v>
      </c>
      <c r="E40" s="46"/>
      <c r="F40" s="39"/>
      <c r="G40" s="39"/>
      <c r="H40" s="39"/>
      <c r="I40" s="154">
        <f t="shared" si="2"/>
        <v>0</v>
      </c>
      <c r="J40" s="155"/>
      <c r="K40" s="156"/>
      <c r="L40" s="54"/>
      <c r="M40" s="39"/>
      <c r="N40" s="55"/>
      <c r="O40" s="55"/>
      <c r="P40" s="39"/>
      <c r="Q40" s="47">
        <f t="shared" si="0"/>
        <v>0</v>
      </c>
    </row>
    <row r="41" spans="1:40" s="2" customFormat="1" ht="12" x14ac:dyDescent="0.2">
      <c r="G41" s="8"/>
      <c r="Q41" s="1"/>
      <c r="R41" s="1"/>
    </row>
    <row r="42" spans="1:40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40" s="2" customFormat="1" ht="12.75" thickBot="1" x14ac:dyDescent="0.25"/>
    <row r="44" spans="1:40" s="1" customFormat="1" ht="12" x14ac:dyDescent="0.2">
      <c r="A44" s="86" t="s">
        <v>48</v>
      </c>
      <c r="B44" s="9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40" s="2" customFormat="1" ht="150" customHeight="1" thickBot="1" x14ac:dyDescent="0.25">
      <c r="A45" s="140" t="s">
        <v>95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1:40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 x14ac:dyDescent="0.2">
      <c r="A47" s="87" t="s">
        <v>49</v>
      </c>
      <c r="B47" s="9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</row>
  </sheetData>
  <mergeCells count="29">
    <mergeCell ref="I36:K36"/>
    <mergeCell ref="C4:R4"/>
    <mergeCell ref="C6:R6"/>
    <mergeCell ref="A10:A11"/>
    <mergeCell ref="A25:A26"/>
    <mergeCell ref="L10:N10"/>
    <mergeCell ref="B25:D25"/>
    <mergeCell ref="I10:K10"/>
    <mergeCell ref="I26:K26"/>
    <mergeCell ref="E25:K25"/>
    <mergeCell ref="B10:H10"/>
    <mergeCell ref="O10:R10"/>
    <mergeCell ref="I30:K30"/>
    <mergeCell ref="A45:R45"/>
    <mergeCell ref="A48:R48"/>
    <mergeCell ref="A24:R24"/>
    <mergeCell ref="I27:K27"/>
    <mergeCell ref="I28:K28"/>
    <mergeCell ref="I29:K29"/>
    <mergeCell ref="I37:K37"/>
    <mergeCell ref="I38:K38"/>
    <mergeCell ref="L25:Q25"/>
    <mergeCell ref="I39:K39"/>
    <mergeCell ref="I40:K40"/>
    <mergeCell ref="I31:K31"/>
    <mergeCell ref="I32:K32"/>
    <mergeCell ref="I33:K33"/>
    <mergeCell ref="I34:K34"/>
    <mergeCell ref="I35:K3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7:I40">
      <formula1>D27</formula1>
    </dataValidation>
  </dataValidations>
  <printOptions horizontalCentered="1"/>
  <pageMargins left="0" right="0" top="0.59055118110236227" bottom="0" header="0" footer="0"/>
  <pageSetup scale="59" fitToHeight="10" orientation="landscape" r:id="rId1"/>
  <rowBreaks count="1" manualBreakCount="1">
    <brk id="41" max="14" man="1"/>
  </rowBreaks>
  <ignoredErrors>
    <ignoredError sqref="D31:D38 Q31:Q40 Q27:Q29 D28:D29 D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I28" sqref="I28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1" t="s">
        <v>37</v>
      </c>
      <c r="J10" s="143"/>
      <c r="K10" s="144"/>
      <c r="L10" s="161" t="s">
        <v>40</v>
      </c>
      <c r="M10" s="167"/>
      <c r="N10" s="167"/>
      <c r="O10" s="168"/>
      <c r="P10" s="9"/>
      <c r="Q10" s="9"/>
    </row>
    <row r="11" spans="1:17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5" s="2" customFormat="1" ht="32.25" customHeight="1" thickBot="1" x14ac:dyDescent="0.25">
      <c r="A26" s="159" t="s">
        <v>45</v>
      </c>
      <c r="B26" s="151" t="s">
        <v>51</v>
      </c>
      <c r="C26" s="164"/>
      <c r="D26" s="165"/>
      <c r="E26" s="151" t="s">
        <v>46</v>
      </c>
      <c r="F26" s="164"/>
      <c r="G26" s="164"/>
      <c r="H26" s="164"/>
      <c r="I26" s="165"/>
      <c r="J26" s="151" t="s">
        <v>47</v>
      </c>
      <c r="K26" s="170"/>
      <c r="L26" s="170"/>
      <c r="M26" s="170"/>
      <c r="N26" s="171"/>
    </row>
    <row r="27" spans="1:15" s="2" customFormat="1" ht="53.25" customHeight="1" thickBot="1" x14ac:dyDescent="0.25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7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7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1" t="s">
        <v>37</v>
      </c>
      <c r="J10" s="143"/>
      <c r="K10" s="144"/>
      <c r="L10" s="161" t="s">
        <v>40</v>
      </c>
      <c r="M10" s="167"/>
      <c r="N10" s="167"/>
      <c r="O10" s="168"/>
      <c r="P10" s="9"/>
      <c r="Q10" s="9"/>
    </row>
    <row r="11" spans="1:17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5" s="2" customFormat="1" ht="32.25" customHeight="1" thickBot="1" x14ac:dyDescent="0.25">
      <c r="A26" s="159" t="s">
        <v>45</v>
      </c>
      <c r="B26" s="151" t="s">
        <v>51</v>
      </c>
      <c r="C26" s="164"/>
      <c r="D26" s="165"/>
      <c r="E26" s="151" t="s">
        <v>46</v>
      </c>
      <c r="F26" s="164"/>
      <c r="G26" s="164"/>
      <c r="H26" s="164"/>
      <c r="I26" s="165"/>
      <c r="J26" s="151" t="s">
        <v>47</v>
      </c>
      <c r="K26" s="170"/>
      <c r="L26" s="170"/>
      <c r="M26" s="170"/>
      <c r="N26" s="171"/>
    </row>
    <row r="27" spans="1:15" s="2" customFormat="1" ht="53.25" customHeight="1" thickBot="1" x14ac:dyDescent="0.25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7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7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1" t="s">
        <v>37</v>
      </c>
      <c r="J10" s="143"/>
      <c r="K10" s="144"/>
      <c r="L10" s="161" t="s">
        <v>40</v>
      </c>
      <c r="M10" s="167"/>
      <c r="N10" s="167"/>
      <c r="O10" s="168"/>
      <c r="P10" s="9"/>
      <c r="Q10" s="9"/>
    </row>
    <row r="11" spans="1:17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5" s="2" customFormat="1" ht="32.25" customHeight="1" thickBot="1" x14ac:dyDescent="0.25">
      <c r="A26" s="159" t="s">
        <v>45</v>
      </c>
      <c r="B26" s="151" t="s">
        <v>51</v>
      </c>
      <c r="C26" s="164"/>
      <c r="D26" s="165"/>
      <c r="E26" s="151" t="s">
        <v>46</v>
      </c>
      <c r="F26" s="164"/>
      <c r="G26" s="164"/>
      <c r="H26" s="164"/>
      <c r="I26" s="165"/>
      <c r="J26" s="151" t="s">
        <v>47</v>
      </c>
      <c r="K26" s="170"/>
      <c r="L26" s="170"/>
      <c r="M26" s="170"/>
      <c r="N26" s="171"/>
    </row>
    <row r="27" spans="1:15" s="2" customFormat="1" ht="53.25" customHeight="1" thickBot="1" x14ac:dyDescent="0.25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7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7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1" t="s">
        <v>37</v>
      </c>
      <c r="J10" s="143"/>
      <c r="K10" s="144"/>
      <c r="L10" s="161" t="s">
        <v>40</v>
      </c>
      <c r="M10" s="167"/>
      <c r="N10" s="167"/>
      <c r="O10" s="168"/>
      <c r="P10" s="9"/>
      <c r="Q10" s="9"/>
    </row>
    <row r="11" spans="1:17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5" s="2" customFormat="1" ht="32.25" customHeight="1" thickBot="1" x14ac:dyDescent="0.25">
      <c r="A26" s="159" t="s">
        <v>45</v>
      </c>
      <c r="B26" s="151" t="s">
        <v>51</v>
      </c>
      <c r="C26" s="164"/>
      <c r="D26" s="165"/>
      <c r="E26" s="151" t="s">
        <v>46</v>
      </c>
      <c r="F26" s="164"/>
      <c r="G26" s="164"/>
      <c r="H26" s="164"/>
      <c r="I26" s="165"/>
      <c r="J26" s="151" t="s">
        <v>47</v>
      </c>
      <c r="K26" s="170"/>
      <c r="L26" s="170"/>
      <c r="M26" s="170"/>
      <c r="N26" s="171"/>
    </row>
    <row r="27" spans="1:15" s="2" customFormat="1" ht="53.25" customHeight="1" thickBot="1" x14ac:dyDescent="0.25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7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7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1" t="s">
        <v>37</v>
      </c>
      <c r="J10" s="143"/>
      <c r="K10" s="144"/>
      <c r="L10" s="161" t="s">
        <v>40</v>
      </c>
      <c r="M10" s="167"/>
      <c r="N10" s="167"/>
      <c r="O10" s="168"/>
      <c r="P10" s="9"/>
      <c r="Q10" s="9"/>
    </row>
    <row r="11" spans="1:17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5" s="2" customFormat="1" ht="32.25" customHeight="1" thickBot="1" x14ac:dyDescent="0.25">
      <c r="A26" s="159" t="s">
        <v>45</v>
      </c>
      <c r="B26" s="151" t="s">
        <v>51</v>
      </c>
      <c r="C26" s="164"/>
      <c r="D26" s="165"/>
      <c r="E26" s="151" t="s">
        <v>46</v>
      </c>
      <c r="F26" s="164"/>
      <c r="G26" s="164"/>
      <c r="H26" s="164"/>
      <c r="I26" s="165"/>
      <c r="J26" s="151" t="s">
        <v>47</v>
      </c>
      <c r="K26" s="170"/>
      <c r="L26" s="170"/>
      <c r="M26" s="170"/>
      <c r="N26" s="171"/>
    </row>
    <row r="27" spans="1:15" s="2" customFormat="1" ht="53.25" customHeight="1" thickBot="1" x14ac:dyDescent="0.25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7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7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F40" sqref="F40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1" t="s">
        <v>37</v>
      </c>
      <c r="J10" s="143"/>
      <c r="K10" s="144"/>
      <c r="L10" s="161" t="s">
        <v>40</v>
      </c>
      <c r="M10" s="167"/>
      <c r="N10" s="167"/>
      <c r="O10" s="168"/>
      <c r="P10" s="9"/>
      <c r="Q10" s="9"/>
    </row>
    <row r="11" spans="1:17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4"/>
    </row>
    <row r="26" spans="1:15" s="2" customFormat="1" ht="32.25" customHeight="1" thickBot="1" x14ac:dyDescent="0.25">
      <c r="A26" s="159" t="s">
        <v>45</v>
      </c>
      <c r="B26" s="151" t="s">
        <v>51</v>
      </c>
      <c r="C26" s="164"/>
      <c r="D26" s="165"/>
      <c r="E26" s="151" t="s">
        <v>46</v>
      </c>
      <c r="F26" s="152"/>
      <c r="G26" s="153"/>
      <c r="H26" s="151" t="s">
        <v>47</v>
      </c>
      <c r="I26" s="152"/>
      <c r="J26" s="152"/>
      <c r="K26" s="152"/>
      <c r="L26" s="153"/>
    </row>
    <row r="27" spans="1:15" s="2" customFormat="1" ht="53.25" customHeight="1" thickBot="1" x14ac:dyDescent="0.25">
      <c r="A27" s="160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7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72"/>
    </row>
  </sheetData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G39" sqref="G39"/>
    </sheetView>
  </sheetViews>
  <sheetFormatPr baseColWidth="10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1" t="s">
        <v>37</v>
      </c>
      <c r="J10" s="143"/>
      <c r="K10" s="144"/>
      <c r="L10" s="161" t="s">
        <v>40</v>
      </c>
      <c r="M10" s="167"/>
      <c r="N10" s="167"/>
      <c r="O10" s="168"/>
      <c r="P10" s="9"/>
      <c r="Q10" s="9"/>
    </row>
    <row r="11" spans="1:17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4"/>
      <c r="M25" s="88"/>
      <c r="N25" s="88"/>
    </row>
    <row r="26" spans="1:15" s="2" customFormat="1" ht="32.25" customHeight="1" thickBot="1" x14ac:dyDescent="0.25">
      <c r="A26" s="159" t="s">
        <v>45</v>
      </c>
      <c r="B26" s="151" t="s">
        <v>51</v>
      </c>
      <c r="C26" s="164"/>
      <c r="D26" s="165"/>
      <c r="E26" s="151" t="s">
        <v>46</v>
      </c>
      <c r="F26" s="152"/>
      <c r="G26" s="152"/>
      <c r="H26" s="151" t="s">
        <v>47</v>
      </c>
      <c r="I26" s="152"/>
      <c r="J26" s="152"/>
      <c r="K26" s="152"/>
      <c r="L26" s="153"/>
      <c r="M26" s="88"/>
      <c r="N26" s="88"/>
    </row>
    <row r="27" spans="1:15" s="2" customFormat="1" ht="53.25" customHeight="1" thickBot="1" x14ac:dyDescent="0.25">
      <c r="A27" s="160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7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72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9" t="s">
        <v>35</v>
      </c>
      <c r="B10" s="161" t="s">
        <v>36</v>
      </c>
      <c r="C10" s="143"/>
      <c r="D10" s="143"/>
      <c r="E10" s="143"/>
      <c r="F10" s="143"/>
      <c r="G10" s="143"/>
      <c r="H10" s="144"/>
      <c r="I10" s="161" t="s">
        <v>37</v>
      </c>
      <c r="J10" s="143"/>
      <c r="K10" s="144"/>
      <c r="L10" s="161" t="s">
        <v>40</v>
      </c>
      <c r="M10" s="167"/>
      <c r="N10" s="167"/>
      <c r="O10" s="168"/>
      <c r="P10" s="9"/>
      <c r="Q10" s="9"/>
    </row>
    <row r="11" spans="1:17" s="2" customFormat="1" ht="53.25" customHeight="1" thickBot="1" x14ac:dyDescent="0.25">
      <c r="A11" s="16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2" t="s">
        <v>10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</row>
    <row r="26" spans="1:15" s="2" customFormat="1" ht="32.25" customHeight="1" thickBot="1" x14ac:dyDescent="0.25">
      <c r="A26" s="159" t="s">
        <v>45</v>
      </c>
      <c r="B26" s="151" t="s">
        <v>51</v>
      </c>
      <c r="C26" s="164"/>
      <c r="D26" s="165"/>
      <c r="E26" s="151" t="s">
        <v>46</v>
      </c>
      <c r="F26" s="164"/>
      <c r="G26" s="164"/>
      <c r="H26" s="164"/>
      <c r="I26" s="165"/>
      <c r="J26" s="151" t="s">
        <v>47</v>
      </c>
      <c r="K26" s="170"/>
      <c r="L26" s="170"/>
      <c r="M26" s="170"/>
      <c r="N26" s="171"/>
    </row>
    <row r="27" spans="1:15" s="2" customFormat="1" ht="53.25" customHeight="1" thickBot="1" x14ac:dyDescent="0.25">
      <c r="A27" s="16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7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7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Juan Gonzalez</cp:lastModifiedBy>
  <cp:lastPrinted>2015-06-01T17:50:19Z</cp:lastPrinted>
  <dcterms:created xsi:type="dcterms:W3CDTF">2014-01-22T14:40:17Z</dcterms:created>
  <dcterms:modified xsi:type="dcterms:W3CDTF">2016-05-10T18:50:39Z</dcterms:modified>
</cp:coreProperties>
</file>