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60" tabRatio="808" firstSheet="2" activeTab="2"/>
  </bookViews>
  <sheets>
    <sheet name="Enfoque de Género" sheetId="1" state="hidden" r:id="rId1"/>
    <sheet name="Pueblos Indígenas" sheetId="2" state="hidden" r:id="rId2"/>
    <sheet name="Seguridad y Justicia" sheetId="3" r:id="rId3"/>
    <sheet name="Educación" sheetId="4" state="hidden" r:id="rId4"/>
    <sheet name="Desnutrición" sheetId="5" state="hidden" r:id="rId5"/>
    <sheet name="Recursos Hídricos" sheetId="6" state="hidden" r:id="rId6"/>
    <sheet name="Niñez" sheetId="7" state="hidden" r:id="rId7"/>
    <sheet name="Juventud" sheetId="8" state="hidden" r:id="rId8"/>
    <sheet name="Gestión de Riesgo" sheetId="9" state="hidden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Género'!$A$1:$P$48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<sst xmlns="http://schemas.openxmlformats.org/spreadsheetml/2006/main" count="467" uniqueCount="87">
  <si>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</si>
  <si>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</si>
  <si>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</si>
  <si>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</si>
  <si>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</si>
  <si>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</si>
  <si>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</si>
  <si>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</si>
  <si>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</si>
  <si>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</si>
  <si>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</si>
  <si>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</si>
  <si>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</si>
  <si>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</si>
  <si>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</si>
  <si>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</si>
  <si>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</si>
  <si>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</si>
  <si>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</si>
  <si>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</si>
  <si>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</si>
  <si>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</si>
  <si>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</si>
  <si>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</si>
  <si>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</si>
  <si>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</si>
  <si>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</si>
  <si>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</si>
  <si>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</si>
  <si>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</si>
  <si>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</si>
  <si>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</si>
  <si>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</si>
  <si>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</si>
  <si>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</si>
  <si>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</si>
  <si>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</si>
  <si>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</si>
  <si>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</si>
  <si>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</si>
  <si>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</si>
  <si>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</si>
  <si>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</si>
  <si>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</si>
  <si>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</si>
  <si>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</si>
  <si>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</si>
  <si>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</si>
  <si>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</si>
  <si>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</si>
  <si>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</si>
  <si>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</si>
  <si>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</si>
  <si>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</si>
  <si>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</si>
  <si>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</si>
  <si>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</si>
  <si>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</si>
  <si>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</si>
  <si>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</si>
  <si>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</si>
  <si>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</si>
  <si>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</si>
  <si>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11140069</t>
  </si>
  <si>
    <t>11</t>
  </si>
  <si>
    <t>000</t>
  </si>
  <si>
    <t>06</t>
  </si>
  <si>
    <t>0101</t>
  </si>
  <si>
    <t>FTE</t>
  </si>
  <si>
    <t>61</t>
  </si>
  <si>
    <t>11140069-SECRETARIA EJECUTIVA DE LA INSTANCIA COORDINADORA DE LA MODERNIZACIÓN SECTOR JUSTICIA/PROGRAMA DE APOYO A LA SEGURIDAD Y LA JUSTICIA -SEJUST-</t>
  </si>
  <si>
    <t>08/05/20014</t>
  </si>
  <si>
    <t>Estudio Sobre Call center, a las mujeres victimas de la violencia</t>
  </si>
  <si>
    <t>No se tiene programado la identificación y verificación de los datos generales de las victimas por resguardar la seguridad de las mujeres. Se esta en la implementación de las metas físicas de genero.</t>
  </si>
  <si>
    <t>Se cuenta con un diagnostico de clasificación de llamadas al call center 1571, y se a elaborado 2 modelos específicos de diseño del sistema de seguimiento y monitoreo de llamadas de forma conjunta con la Coordinadora Nacional de Asistencia Legal Gratuita.</t>
  </si>
  <si>
    <t>Equipamiento</t>
  </si>
  <si>
    <t>Capacitaciones</t>
  </si>
  <si>
    <t>007</t>
  </si>
  <si>
    <t>008</t>
  </si>
  <si>
    <t>Encuesta de Percepción</t>
  </si>
  <si>
    <t>SECRETARÍA  EJECUTIVA INSTANCIA COORDINADORA DE LA MODERNIZACIÓN  DEL SECTOR JUSTICIA/ PROGRAMA  DE APOYO  AL SECTOR  JUSTICIA PENAL, PRÉSTAMO 1905/OC-GU</t>
  </si>
  <si>
    <t>11 DE MAYO DE 2015</t>
  </si>
  <si>
    <t>700,000.00</t>
  </si>
  <si>
    <t>009</t>
  </si>
  <si>
    <t xml:space="preserve">Contribuir en el fortalecimiento del Estado de Derecho, a través de la mejora en  la efectividad  y  la prestación de servicios  de la administración de justicia penales.  Aumentada en 10% la satisfacción de la población con respecto a los servicios de justicia en el área de influencia del programa.  Sistema de información interconectado y alimentado por todas las instituciones participantes [4 coejecutores]  con datos homogeneos y confiables para instrumentar el necesario control de gestión de la función pública en el sector, y generar estadísticas confiables.  Incrementado el acceso a la Justicia en cabeceras departamentales a través de la creación de centros integrados de justicia penal; sedes regionales de la defensa penal; juzgados de paz remodelados; comisarías tipo; estaciones o subestaciones; y fiscalías. </t>
  </si>
  <si>
    <t>Apoyo Técnico, Seguimiento  de la información</t>
  </si>
  <si>
    <t xml:space="preserve"> Los clasificadores Tematico   de Encuesta de  percepción y  Equipamiento no se reflejan en la Ejecución Financiera, por estar en proceso de gestión de pago.</t>
  </si>
</sst>
</file>

<file path=xl/styles.xml><?xml version="1.0" encoding="utf-8"?>
<styleSheet xmlns="http://schemas.openxmlformats.org/spreadsheetml/2006/main">
  <numFmts count="2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&quot;Q&quot;#,##0"/>
    <numFmt numFmtId="174" formatCode="&quot;Q&quot;#,##0.00"/>
    <numFmt numFmtId="175" formatCode="0.0"/>
    <numFmt numFmtId="176" formatCode="#,##0.0"/>
    <numFmt numFmtId="177" formatCode="_(* #,##0.0_);_(* \(#,##0.0\);_(* &quot;-&quot;?_);_(@_)"/>
    <numFmt numFmtId="178" formatCode="_(&quot;Q&quot;* #,##0.0_);_(&quot;Q&quot;* \(#,##0.0\);_(&quot;Q&quot;* &quot;-&quot;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174" fontId="5" fillId="33" borderId="18" xfId="0" applyNumberFormat="1" applyFont="1" applyFill="1" applyBorder="1" applyAlignment="1">
      <alignment horizontal="right"/>
    </xf>
    <xf numFmtId="174" fontId="5" fillId="33" borderId="21" xfId="0" applyNumberFormat="1" applyFont="1" applyFill="1" applyBorder="1" applyAlignment="1">
      <alignment horizontal="right"/>
    </xf>
    <xf numFmtId="0" fontId="5" fillId="33" borderId="20" xfId="0" applyNumberFormat="1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/>
    </xf>
    <xf numFmtId="49" fontId="5" fillId="33" borderId="49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/>
    </xf>
    <xf numFmtId="49" fontId="5" fillId="33" borderId="29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right"/>
    </xf>
    <xf numFmtId="0" fontId="5" fillId="33" borderId="29" xfId="0" applyFont="1" applyFill="1" applyBorder="1" applyAlignment="1">
      <alignment horizontal="left" vertical="center" wrapText="1"/>
    </xf>
    <xf numFmtId="3" fontId="5" fillId="33" borderId="42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43" fontId="5" fillId="33" borderId="45" xfId="0" applyNumberFormat="1" applyFont="1" applyFill="1" applyBorder="1" applyAlignment="1">
      <alignment horizontal="right"/>
    </xf>
    <xf numFmtId="177" fontId="5" fillId="33" borderId="18" xfId="0" applyNumberFormat="1" applyFont="1" applyFill="1" applyBorder="1" applyAlignment="1">
      <alignment horizontal="right"/>
    </xf>
    <xf numFmtId="177" fontId="5" fillId="33" borderId="21" xfId="0" applyNumberFormat="1" applyFont="1" applyFill="1" applyBorder="1" applyAlignment="1">
      <alignment horizontal="right"/>
    </xf>
    <xf numFmtId="178" fontId="5" fillId="33" borderId="29" xfId="0" applyNumberFormat="1" applyFont="1" applyFill="1" applyBorder="1" applyAlignment="1">
      <alignment horizontal="right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176" fontId="5" fillId="33" borderId="49" xfId="0" applyNumberFormat="1" applyFont="1" applyFill="1" applyBorder="1" applyAlignment="1">
      <alignment horizontal="right"/>
    </xf>
    <xf numFmtId="176" fontId="5" fillId="33" borderId="42" xfId="0" applyNumberFormat="1" applyFont="1" applyFill="1" applyBorder="1" applyAlignment="1">
      <alignment horizontal="right"/>
    </xf>
    <xf numFmtId="176" fontId="5" fillId="33" borderId="21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 horizontal="center"/>
    </xf>
    <xf numFmtId="3" fontId="4" fillId="33" borderId="37" xfId="0" applyNumberFormat="1" applyFont="1" applyFill="1" applyBorder="1" applyAlignment="1">
      <alignment horizontal="center"/>
    </xf>
    <xf numFmtId="3" fontId="4" fillId="33" borderId="29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horizontal="center"/>
    </xf>
    <xf numFmtId="3" fontId="5" fillId="33" borderId="36" xfId="0" applyNumberFormat="1" applyFont="1" applyFill="1" applyBorder="1" applyAlignment="1">
      <alignment horizontal="center"/>
    </xf>
    <xf numFmtId="3" fontId="5" fillId="33" borderId="38" xfId="0" applyNumberFormat="1" applyFont="1" applyFill="1" applyBorder="1" applyAlignment="1">
      <alignment horizontal="center"/>
    </xf>
    <xf numFmtId="0" fontId="10" fillId="35" borderId="50" xfId="0" applyFont="1" applyFill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53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4" xfId="0" applyFont="1" applyFill="1" applyBorder="1" applyAlignment="1">
      <alignment horizontal="left" vertical="top" wrapText="1"/>
    </xf>
    <xf numFmtId="0" fontId="5" fillId="33" borderId="55" xfId="0" applyFont="1" applyFill="1" applyBorder="1" applyAlignment="1">
      <alignment horizontal="left" vertical="top" wrapText="1"/>
    </xf>
    <xf numFmtId="0" fontId="4" fillId="35" borderId="50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left"/>
    </xf>
    <xf numFmtId="0" fontId="3" fillId="35" borderId="57" xfId="0" applyFont="1" applyFill="1" applyBorder="1" applyAlignment="1">
      <alignment horizontal="left"/>
    </xf>
    <xf numFmtId="0" fontId="3" fillId="35" borderId="58" xfId="0" applyFont="1" applyFill="1" applyBorder="1" applyAlignment="1">
      <alignment horizontal="left"/>
    </xf>
    <xf numFmtId="0" fontId="10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35" borderId="56" xfId="0" applyFont="1" applyFill="1" applyBorder="1" applyAlignment="1">
      <alignment horizontal="left"/>
    </xf>
    <xf numFmtId="0" fontId="11" fillId="35" borderId="57" xfId="0" applyFont="1" applyFill="1" applyBorder="1" applyAlignment="1">
      <alignment horizontal="left"/>
    </xf>
    <xf numFmtId="0" fontId="11" fillId="35" borderId="58" xfId="0" applyFont="1" applyFill="1" applyBorder="1" applyAlignment="1">
      <alignment horizontal="left"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38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showGridLines="0" showZeros="0" view="pageBreakPreview" zoomScaleSheetLayoutView="100" zoomScalePageLayoutView="0" workbookViewId="0" topLeftCell="A6">
      <selection activeCell="K27" sqref="K2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9" width="11.421875" style="13" customWidth="1"/>
    <col min="10" max="12" width="15.7109375" style="13" customWidth="1"/>
    <col min="13" max="13" width="12.8515625" style="13" customWidth="1"/>
    <col min="14" max="14" width="13.00390625" style="13" customWidth="1"/>
    <col min="15" max="15" width="13.140625" style="13" customWidth="1"/>
    <col min="16" max="16" width="12.421875" style="13" customWidth="1"/>
    <col min="17" max="16384" width="11.421875" style="13" customWidth="1"/>
  </cols>
  <sheetData>
    <row r="1" ht="15">
      <c r="A1" s="12" t="s">
        <v>11</v>
      </c>
    </row>
    <row r="2" ht="15">
      <c r="A2" s="12" t="s">
        <v>27</v>
      </c>
    </row>
    <row r="3" ht="15">
      <c r="A3" s="12"/>
    </row>
    <row r="4" spans="1:16" ht="15">
      <c r="A4" s="80" t="s">
        <v>33</v>
      </c>
      <c r="B4" s="132" t="s">
        <v>70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</row>
    <row r="5" spans="1:15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ht="15">
      <c r="A6" s="80" t="s">
        <v>34</v>
      </c>
      <c r="B6" s="132" t="s">
        <v>71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ht="15">
      <c r="A7" s="12"/>
    </row>
    <row r="8" spans="1:16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0:15" s="2" customFormat="1" ht="12.75" thickBot="1">
      <c r="J9" s="1"/>
      <c r="L9" s="1"/>
      <c r="N9" s="1"/>
      <c r="O9" s="1"/>
    </row>
    <row r="10" spans="1:18" s="2" customFormat="1" ht="32.25" customHeight="1" thickBot="1">
      <c r="A10" s="135" t="s">
        <v>35</v>
      </c>
      <c r="B10" s="120" t="s">
        <v>36</v>
      </c>
      <c r="C10" s="121"/>
      <c r="D10" s="121"/>
      <c r="E10" s="121"/>
      <c r="F10" s="121"/>
      <c r="G10" s="121"/>
      <c r="H10" s="121"/>
      <c r="I10" s="122"/>
      <c r="J10" s="120" t="s">
        <v>37</v>
      </c>
      <c r="K10" s="121"/>
      <c r="L10" s="122"/>
      <c r="M10" s="120" t="s">
        <v>40</v>
      </c>
      <c r="N10" s="123"/>
      <c r="O10" s="123"/>
      <c r="P10" s="124"/>
      <c r="Q10" s="9"/>
      <c r="R10" s="9"/>
    </row>
    <row r="11" spans="1:16" s="2" customFormat="1" ht="53.25" customHeight="1" thickBot="1">
      <c r="A11" s="13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90" t="s">
        <v>5</v>
      </c>
      <c r="I11" s="28" t="s">
        <v>68</v>
      </c>
      <c r="J11" s="81" t="s">
        <v>50</v>
      </c>
      <c r="K11" s="82" t="s">
        <v>38</v>
      </c>
      <c r="L11" s="83" t="s">
        <v>39</v>
      </c>
      <c r="M11" s="84" t="s">
        <v>41</v>
      </c>
      <c r="N11" s="82" t="s">
        <v>42</v>
      </c>
      <c r="O11" s="82" t="s">
        <v>43</v>
      </c>
      <c r="P11" s="85" t="s">
        <v>44</v>
      </c>
    </row>
    <row r="12" spans="1:16" s="2" customFormat="1" ht="12">
      <c r="A12" s="32">
        <v>1</v>
      </c>
      <c r="B12" s="16" t="s">
        <v>63</v>
      </c>
      <c r="C12" s="17" t="s">
        <v>64</v>
      </c>
      <c r="D12" s="17" t="s">
        <v>65</v>
      </c>
      <c r="E12" s="17" t="s">
        <v>65</v>
      </c>
      <c r="F12" s="17" t="s">
        <v>66</v>
      </c>
      <c r="G12" s="18" t="s">
        <v>65</v>
      </c>
      <c r="H12" s="18" t="s">
        <v>67</v>
      </c>
      <c r="I12" s="18" t="s">
        <v>64</v>
      </c>
      <c r="J12" s="56"/>
      <c r="K12" s="91">
        <v>1202820</v>
      </c>
      <c r="L12" s="58">
        <v>27510</v>
      </c>
      <c r="M12" s="68">
        <v>1</v>
      </c>
      <c r="N12" s="69">
        <v>0</v>
      </c>
      <c r="O12" s="69">
        <v>1</v>
      </c>
      <c r="P12" s="125" t="s">
        <v>72</v>
      </c>
    </row>
    <row r="13" spans="1:16" s="2" customFormat="1" ht="12">
      <c r="A13" s="33">
        <v>2</v>
      </c>
      <c r="B13" s="19" t="s">
        <v>63</v>
      </c>
      <c r="C13" s="20" t="s">
        <v>64</v>
      </c>
      <c r="D13" s="20" t="s">
        <v>65</v>
      </c>
      <c r="E13" s="20" t="s">
        <v>65</v>
      </c>
      <c r="F13" s="20" t="s">
        <v>66</v>
      </c>
      <c r="G13" s="21" t="s">
        <v>65</v>
      </c>
      <c r="H13" s="21" t="s">
        <v>67</v>
      </c>
      <c r="I13" s="21" t="s">
        <v>69</v>
      </c>
      <c r="J13" s="59"/>
      <c r="K13" s="92">
        <v>12089047.24</v>
      </c>
      <c r="L13" s="61">
        <v>0</v>
      </c>
      <c r="M13" s="70"/>
      <c r="N13" s="71"/>
      <c r="O13" s="71"/>
      <c r="P13" s="126"/>
    </row>
    <row r="14" spans="1:16" s="2" customFormat="1" ht="12">
      <c r="A14" s="33"/>
      <c r="B14" s="19"/>
      <c r="C14" s="20"/>
      <c r="D14" s="20"/>
      <c r="E14" s="20"/>
      <c r="F14" s="20"/>
      <c r="G14" s="21"/>
      <c r="H14" s="21"/>
      <c r="I14" s="21"/>
      <c r="J14" s="59"/>
      <c r="K14" s="60"/>
      <c r="L14" s="61"/>
      <c r="M14" s="70"/>
      <c r="N14" s="71"/>
      <c r="O14" s="71"/>
      <c r="P14" s="126"/>
    </row>
    <row r="15" spans="1:16" s="2" customFormat="1" ht="12">
      <c r="A15" s="33"/>
      <c r="B15" s="19"/>
      <c r="C15" s="20"/>
      <c r="D15" s="20"/>
      <c r="E15" s="20"/>
      <c r="F15" s="20"/>
      <c r="G15" s="21"/>
      <c r="H15" s="21"/>
      <c r="I15" s="21"/>
      <c r="J15" s="59"/>
      <c r="K15" s="60"/>
      <c r="L15" s="61"/>
      <c r="M15" s="70"/>
      <c r="N15" s="71"/>
      <c r="O15" s="71"/>
      <c r="P15" s="126"/>
    </row>
    <row r="16" spans="1:16" s="2" customFormat="1" ht="12">
      <c r="A16" s="33"/>
      <c r="B16" s="19"/>
      <c r="C16" s="20"/>
      <c r="D16" s="20"/>
      <c r="E16" s="20"/>
      <c r="F16" s="20"/>
      <c r="G16" s="21"/>
      <c r="H16" s="21"/>
      <c r="I16" s="21"/>
      <c r="J16" s="59"/>
      <c r="K16" s="60"/>
      <c r="L16" s="61"/>
      <c r="M16" s="70"/>
      <c r="N16" s="71"/>
      <c r="O16" s="71"/>
      <c r="P16" s="126"/>
    </row>
    <row r="17" spans="1:16" s="2" customFormat="1" ht="12">
      <c r="A17" s="33"/>
      <c r="B17" s="19"/>
      <c r="C17" s="20"/>
      <c r="D17" s="20"/>
      <c r="E17" s="20"/>
      <c r="F17" s="20"/>
      <c r="G17" s="21"/>
      <c r="H17" s="21"/>
      <c r="I17" s="21"/>
      <c r="J17" s="59"/>
      <c r="K17" s="60"/>
      <c r="L17" s="61"/>
      <c r="M17" s="70"/>
      <c r="N17" s="71"/>
      <c r="O17" s="71"/>
      <c r="P17" s="126"/>
    </row>
    <row r="18" spans="1:16" s="2" customFormat="1" ht="12">
      <c r="A18" s="33"/>
      <c r="B18" s="19"/>
      <c r="C18" s="20"/>
      <c r="D18" s="20"/>
      <c r="E18" s="20"/>
      <c r="F18" s="20"/>
      <c r="G18" s="21"/>
      <c r="H18" s="21"/>
      <c r="I18" s="21"/>
      <c r="J18" s="59"/>
      <c r="K18" s="60"/>
      <c r="L18" s="61"/>
      <c r="M18" s="70"/>
      <c r="N18" s="71"/>
      <c r="O18" s="71"/>
      <c r="P18" s="127"/>
    </row>
    <row r="19" spans="1:16" s="2" customFormat="1" ht="12">
      <c r="A19" s="33"/>
      <c r="B19" s="19"/>
      <c r="C19" s="20"/>
      <c r="D19" s="20"/>
      <c r="E19" s="20"/>
      <c r="F19" s="20"/>
      <c r="G19" s="21"/>
      <c r="H19" s="21"/>
      <c r="I19" s="21"/>
      <c r="J19" s="59"/>
      <c r="K19" s="60"/>
      <c r="L19" s="61"/>
      <c r="M19" s="70"/>
      <c r="N19" s="71"/>
      <c r="O19" s="71"/>
      <c r="P19" s="29"/>
    </row>
    <row r="20" spans="1:16" s="2" customFormat="1" ht="12">
      <c r="A20" s="33"/>
      <c r="B20" s="22"/>
      <c r="C20" s="23"/>
      <c r="D20" s="23"/>
      <c r="E20" s="23"/>
      <c r="F20" s="23"/>
      <c r="G20" s="24"/>
      <c r="H20" s="24"/>
      <c r="I20" s="24"/>
      <c r="J20" s="62"/>
      <c r="K20" s="63"/>
      <c r="L20" s="64"/>
      <c r="M20" s="72"/>
      <c r="N20" s="73"/>
      <c r="O20" s="73"/>
      <c r="P20" s="30"/>
    </row>
    <row r="21" spans="1:16" s="2" customFormat="1" ht="12.75" thickBot="1">
      <c r="A21" s="34"/>
      <c r="B21" s="25"/>
      <c r="C21" s="26"/>
      <c r="D21" s="26"/>
      <c r="E21" s="26"/>
      <c r="F21" s="26"/>
      <c r="G21" s="27"/>
      <c r="H21" s="27"/>
      <c r="I21" s="27"/>
      <c r="J21" s="65"/>
      <c r="K21" s="66"/>
      <c r="L21" s="67"/>
      <c r="M21" s="74"/>
      <c r="N21" s="75"/>
      <c r="O21" s="75"/>
      <c r="P21" s="31"/>
    </row>
    <row r="22" spans="14:15" s="2" customFormat="1" ht="12">
      <c r="N22" s="1"/>
      <c r="O22" s="1"/>
    </row>
    <row r="23" spans="1:16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1"/>
    </row>
    <row r="24" spans="14:15" s="2" customFormat="1" ht="12.75" thickBot="1">
      <c r="N24" s="1"/>
      <c r="O24" s="1"/>
    </row>
    <row r="25" spans="1:15" s="2" customFormat="1" ht="15.75" customHeight="1" thickBot="1">
      <c r="A25" s="131" t="s">
        <v>10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2"/>
    </row>
    <row r="26" spans="1:15" s="2" customFormat="1" ht="32.25" customHeight="1" thickBot="1">
      <c r="A26" s="135" t="s">
        <v>45</v>
      </c>
      <c r="B26" s="137" t="s">
        <v>51</v>
      </c>
      <c r="C26" s="138"/>
      <c r="D26" s="139"/>
      <c r="E26" s="137" t="s">
        <v>46</v>
      </c>
      <c r="F26" s="138"/>
      <c r="G26" s="138"/>
      <c r="H26" s="138"/>
      <c r="I26" s="138"/>
      <c r="J26" s="139"/>
      <c r="K26" s="137" t="s">
        <v>47</v>
      </c>
      <c r="L26" s="140"/>
      <c r="M26" s="140"/>
      <c r="N26" s="140"/>
      <c r="O26" s="141"/>
    </row>
    <row r="27" spans="1:15" s="2" customFormat="1" ht="53.25" customHeight="1" thickBot="1">
      <c r="A27" s="13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/>
      <c r="I27" s="7" t="s">
        <v>58</v>
      </c>
      <c r="J27" s="5" t="s">
        <v>8</v>
      </c>
      <c r="K27" s="3" t="s">
        <v>28</v>
      </c>
      <c r="L27" s="4" t="s">
        <v>29</v>
      </c>
      <c r="M27" s="4" t="s">
        <v>30</v>
      </c>
      <c r="N27" s="4" t="s">
        <v>31</v>
      </c>
      <c r="O27" s="5" t="s">
        <v>8</v>
      </c>
    </row>
    <row r="28" spans="1:15" s="2" customFormat="1" ht="12">
      <c r="A28" s="32">
        <v>1</v>
      </c>
      <c r="B28" s="40">
        <v>233142</v>
      </c>
      <c r="C28" s="36"/>
      <c r="D28" s="41">
        <f>SUM(B28:C28)</f>
        <v>233142</v>
      </c>
      <c r="E28" s="40"/>
      <c r="F28" s="36"/>
      <c r="G28" s="36"/>
      <c r="H28" s="36"/>
      <c r="I28" s="36"/>
      <c r="J28" s="41">
        <v>233142</v>
      </c>
      <c r="K28" s="48"/>
      <c r="L28" s="36"/>
      <c r="M28" s="49"/>
      <c r="N28" s="36"/>
      <c r="O28" s="41">
        <v>233142</v>
      </c>
    </row>
    <row r="29" spans="1:15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37"/>
      <c r="J29" s="45">
        <f aca="true" t="shared" si="1" ref="J29:J40">SUM(E29:I29)</f>
        <v>0</v>
      </c>
      <c r="K29" s="50"/>
      <c r="L29" s="37"/>
      <c r="M29" s="51"/>
      <c r="N29" s="37"/>
      <c r="O29" s="43">
        <f aca="true" t="shared" si="2" ref="O29:O40">SUM(K29:N29)</f>
        <v>0</v>
      </c>
    </row>
    <row r="30" spans="1:15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37"/>
      <c r="J30" s="45">
        <f t="shared" si="1"/>
        <v>0</v>
      </c>
      <c r="K30" s="50"/>
      <c r="L30" s="37"/>
      <c r="M30" s="51"/>
      <c r="N30" s="37"/>
      <c r="O30" s="43">
        <f t="shared" si="2"/>
        <v>0</v>
      </c>
    </row>
    <row r="31" spans="1:15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37"/>
      <c r="J31" s="45">
        <f t="shared" si="1"/>
        <v>0</v>
      </c>
      <c r="K31" s="50"/>
      <c r="L31" s="37"/>
      <c r="M31" s="51"/>
      <c r="N31" s="37"/>
      <c r="O31" s="43">
        <f t="shared" si="2"/>
        <v>0</v>
      </c>
    </row>
    <row r="32" spans="1:15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37"/>
      <c r="J32" s="45">
        <f t="shared" si="1"/>
        <v>0</v>
      </c>
      <c r="K32" s="50"/>
      <c r="L32" s="37"/>
      <c r="M32" s="51"/>
      <c r="N32" s="37"/>
      <c r="O32" s="43">
        <f t="shared" si="2"/>
        <v>0</v>
      </c>
    </row>
    <row r="33" spans="1:15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37"/>
      <c r="J33" s="45">
        <f t="shared" si="1"/>
        <v>0</v>
      </c>
      <c r="K33" s="50"/>
      <c r="L33" s="37"/>
      <c r="M33" s="51"/>
      <c r="N33" s="37"/>
      <c r="O33" s="43">
        <f t="shared" si="2"/>
        <v>0</v>
      </c>
    </row>
    <row r="34" spans="1:15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37"/>
      <c r="J34" s="45">
        <f t="shared" si="1"/>
        <v>0</v>
      </c>
      <c r="K34" s="50"/>
      <c r="L34" s="37"/>
      <c r="M34" s="51"/>
      <c r="N34" s="37"/>
      <c r="O34" s="43">
        <f t="shared" si="2"/>
        <v>0</v>
      </c>
    </row>
    <row r="35" spans="1:15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37"/>
      <c r="J35" s="45">
        <f t="shared" si="1"/>
        <v>0</v>
      </c>
      <c r="K35" s="50"/>
      <c r="L35" s="37"/>
      <c r="M35" s="51"/>
      <c r="N35" s="37"/>
      <c r="O35" s="43">
        <f t="shared" si="2"/>
        <v>0</v>
      </c>
    </row>
    <row r="36" spans="1:15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37"/>
      <c r="J36" s="45">
        <f t="shared" si="1"/>
        <v>0</v>
      </c>
      <c r="K36" s="50"/>
      <c r="L36" s="37"/>
      <c r="M36" s="51"/>
      <c r="N36" s="37"/>
      <c r="O36" s="43">
        <f t="shared" si="2"/>
        <v>0</v>
      </c>
    </row>
    <row r="37" spans="1:15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37"/>
      <c r="J37" s="45">
        <f t="shared" si="1"/>
        <v>0</v>
      </c>
      <c r="K37" s="50"/>
      <c r="L37" s="37"/>
      <c r="M37" s="51"/>
      <c r="N37" s="37"/>
      <c r="O37" s="43">
        <f t="shared" si="2"/>
        <v>0</v>
      </c>
    </row>
    <row r="38" spans="1:15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37"/>
      <c r="J38" s="45">
        <f t="shared" si="1"/>
        <v>0</v>
      </c>
      <c r="K38" s="50"/>
      <c r="L38" s="37"/>
      <c r="M38" s="51"/>
      <c r="N38" s="37"/>
      <c r="O38" s="43">
        <f t="shared" si="2"/>
        <v>0</v>
      </c>
    </row>
    <row r="39" spans="1:15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38"/>
      <c r="J39" s="45">
        <f t="shared" si="1"/>
        <v>0</v>
      </c>
      <c r="K39" s="52"/>
      <c r="L39" s="38"/>
      <c r="M39" s="53"/>
      <c r="N39" s="38"/>
      <c r="O39" s="45">
        <f t="shared" si="2"/>
        <v>0</v>
      </c>
    </row>
    <row r="40" spans="1:15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39"/>
      <c r="J40" s="47">
        <f t="shared" si="1"/>
        <v>0</v>
      </c>
      <c r="K40" s="54"/>
      <c r="L40" s="39"/>
      <c r="M40" s="55"/>
      <c r="N40" s="39"/>
      <c r="O40" s="47">
        <f t="shared" si="2"/>
        <v>0</v>
      </c>
    </row>
    <row r="41" spans="6:15" s="2" customFormat="1" ht="12">
      <c r="F41" s="8"/>
      <c r="N41" s="1"/>
      <c r="O41" s="1"/>
    </row>
    <row r="42" spans="1:16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="2" customFormat="1" ht="12.75" thickBot="1"/>
    <row r="44" spans="1:28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16" s="2" customFormat="1" ht="150" customHeight="1" thickBot="1">
      <c r="A45" s="128" t="s">
        <v>74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30"/>
    </row>
    <row r="46" spans="1:36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8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8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16" s="2" customFormat="1" ht="150" customHeight="1" thickBot="1">
      <c r="A48" s="128" t="s">
        <v>73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</row>
  </sheetData>
  <sheetProtection/>
  <mergeCells count="14">
    <mergeCell ref="B4:P4"/>
    <mergeCell ref="B6:P6"/>
    <mergeCell ref="A10:A11"/>
    <mergeCell ref="A26:A27"/>
    <mergeCell ref="J10:L10"/>
    <mergeCell ref="B26:D26"/>
    <mergeCell ref="E26:J26"/>
    <mergeCell ref="K26:O26"/>
    <mergeCell ref="B10:I10"/>
    <mergeCell ref="M10:P10"/>
    <mergeCell ref="P12:P18"/>
    <mergeCell ref="A45:P45"/>
    <mergeCell ref="A48:P48"/>
    <mergeCell ref="A25:O2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J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4" r:id="rId1"/>
  <rowBreaks count="1" manualBreakCount="1">
    <brk id="41" max="14" man="1"/>
  </rowBreaks>
  <ignoredErrors>
    <ignoredError sqref="D29:D40 J29:J40 O29:O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5" t="s">
        <v>35</v>
      </c>
      <c r="B10" s="120" t="s">
        <v>36</v>
      </c>
      <c r="C10" s="121"/>
      <c r="D10" s="121"/>
      <c r="E10" s="121"/>
      <c r="F10" s="121"/>
      <c r="G10" s="121"/>
      <c r="H10" s="122"/>
      <c r="I10" s="120" t="s">
        <v>37</v>
      </c>
      <c r="J10" s="121"/>
      <c r="K10" s="122"/>
      <c r="L10" s="120" t="s">
        <v>40</v>
      </c>
      <c r="M10" s="123"/>
      <c r="N10" s="123"/>
      <c r="O10" s="124"/>
      <c r="P10" s="9"/>
      <c r="Q10" s="9"/>
    </row>
    <row r="11" spans="1:15" s="2" customFormat="1" ht="53.25" customHeight="1" thickBot="1">
      <c r="A11" s="13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1" t="s">
        <v>10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2"/>
    </row>
    <row r="26" spans="1:14" s="2" customFormat="1" ht="32.25" customHeight="1" thickBot="1">
      <c r="A26" s="135" t="s">
        <v>45</v>
      </c>
      <c r="B26" s="137" t="s">
        <v>51</v>
      </c>
      <c r="C26" s="138"/>
      <c r="D26" s="139"/>
      <c r="E26" s="137" t="s">
        <v>46</v>
      </c>
      <c r="F26" s="138"/>
      <c r="G26" s="138"/>
      <c r="H26" s="138"/>
      <c r="I26" s="139"/>
      <c r="J26" s="137" t="s">
        <v>47</v>
      </c>
      <c r="K26" s="140"/>
      <c r="L26" s="140"/>
      <c r="M26" s="140"/>
      <c r="N26" s="141"/>
    </row>
    <row r="27" spans="1:14" s="2" customFormat="1" ht="53.25" customHeight="1" thickBot="1">
      <c r="A27" s="13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tabSelected="1" view="pageBreakPreview" zoomScaleSheetLayoutView="100" zoomScalePageLayoutView="0" workbookViewId="0" topLeftCell="A6">
      <selection activeCell="K36" sqref="K3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5" width="13.14062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44" t="s">
        <v>80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2" t="s">
        <v>81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5" t="s">
        <v>35</v>
      </c>
      <c r="B10" s="120" t="s">
        <v>36</v>
      </c>
      <c r="C10" s="121"/>
      <c r="D10" s="121"/>
      <c r="E10" s="121"/>
      <c r="F10" s="121"/>
      <c r="G10" s="121"/>
      <c r="H10" s="122"/>
      <c r="I10" s="120" t="s">
        <v>37</v>
      </c>
      <c r="J10" s="121"/>
      <c r="K10" s="122"/>
      <c r="L10" s="120" t="s">
        <v>40</v>
      </c>
      <c r="M10" s="123"/>
      <c r="N10" s="123"/>
      <c r="O10" s="124"/>
      <c r="P10" s="9"/>
      <c r="Q10" s="9"/>
    </row>
    <row r="11" spans="1:15" s="2" customFormat="1" ht="53.25" customHeight="1" thickBot="1">
      <c r="A11" s="13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108">
        <v>1</v>
      </c>
      <c r="B12" s="99" t="s">
        <v>63</v>
      </c>
      <c r="C12" s="17" t="s">
        <v>64</v>
      </c>
      <c r="D12" s="17" t="s">
        <v>65</v>
      </c>
      <c r="E12" s="17" t="s">
        <v>65</v>
      </c>
      <c r="F12" s="17" t="s">
        <v>77</v>
      </c>
      <c r="G12" s="18" t="s">
        <v>65</v>
      </c>
      <c r="H12" s="96" t="s">
        <v>67</v>
      </c>
      <c r="I12" s="104">
        <v>1560000</v>
      </c>
      <c r="J12" s="105">
        <v>1560000</v>
      </c>
      <c r="K12" s="58">
        <v>137500</v>
      </c>
      <c r="L12" s="147">
        <v>91</v>
      </c>
      <c r="M12" s="149">
        <v>91</v>
      </c>
      <c r="N12" s="149">
        <v>27</v>
      </c>
      <c r="O12" s="142" t="s">
        <v>85</v>
      </c>
    </row>
    <row r="13" spans="1:15" s="2" customFormat="1" ht="36" customHeight="1">
      <c r="A13" s="109">
        <v>2</v>
      </c>
      <c r="B13" s="100" t="s">
        <v>63</v>
      </c>
      <c r="C13" s="20" t="s">
        <v>64</v>
      </c>
      <c r="D13" s="20" t="s">
        <v>65</v>
      </c>
      <c r="E13" s="20" t="s">
        <v>65</v>
      </c>
      <c r="F13" s="20" t="s">
        <v>83</v>
      </c>
      <c r="G13" s="24" t="s">
        <v>65</v>
      </c>
      <c r="H13" s="97" t="s">
        <v>67</v>
      </c>
      <c r="I13" s="95" t="s">
        <v>82</v>
      </c>
      <c r="J13" s="106">
        <v>775000</v>
      </c>
      <c r="K13" s="61">
        <v>243000</v>
      </c>
      <c r="L13" s="148"/>
      <c r="M13" s="150"/>
      <c r="N13" s="150"/>
      <c r="O13" s="143"/>
    </row>
    <row r="14" spans="1:15" s="2" customFormat="1" ht="12">
      <c r="A14" s="109">
        <v>3</v>
      </c>
      <c r="B14" s="19" t="s">
        <v>63</v>
      </c>
      <c r="C14" s="20" t="s">
        <v>64</v>
      </c>
      <c r="D14" s="20" t="s">
        <v>65</v>
      </c>
      <c r="E14" s="20" t="s">
        <v>65</v>
      </c>
      <c r="F14" s="20" t="s">
        <v>78</v>
      </c>
      <c r="G14" s="21" t="s">
        <v>65</v>
      </c>
      <c r="H14" s="98" t="s">
        <v>67</v>
      </c>
      <c r="I14" s="110">
        <v>215000</v>
      </c>
      <c r="J14" s="106">
        <v>115000</v>
      </c>
      <c r="K14" s="107">
        <v>5250</v>
      </c>
      <c r="L14" s="102">
        <v>3</v>
      </c>
      <c r="M14" s="103">
        <v>3</v>
      </c>
      <c r="N14" s="93">
        <v>1</v>
      </c>
      <c r="O14" s="94" t="s">
        <v>76</v>
      </c>
    </row>
    <row r="15" spans="1:15" s="2" customFormat="1" ht="24">
      <c r="A15" s="109">
        <v>4</v>
      </c>
      <c r="B15" s="19" t="s">
        <v>63</v>
      </c>
      <c r="C15" s="20" t="s">
        <v>64</v>
      </c>
      <c r="D15" s="20" t="s">
        <v>65</v>
      </c>
      <c r="E15" s="20" t="s">
        <v>65</v>
      </c>
      <c r="F15" s="20" t="s">
        <v>77</v>
      </c>
      <c r="G15" s="21" t="s">
        <v>65</v>
      </c>
      <c r="H15" s="21" t="s">
        <v>67</v>
      </c>
      <c r="I15" s="111">
        <v>57520</v>
      </c>
      <c r="J15" s="106">
        <v>306185.49</v>
      </c>
      <c r="K15" s="107">
        <v>0</v>
      </c>
      <c r="L15" s="102">
        <v>1</v>
      </c>
      <c r="M15" s="103">
        <v>1</v>
      </c>
      <c r="N15" s="103">
        <v>1</v>
      </c>
      <c r="O15" s="101" t="s">
        <v>79</v>
      </c>
    </row>
    <row r="16" spans="1:15" s="2" customFormat="1" ht="12">
      <c r="A16" s="33">
        <v>5</v>
      </c>
      <c r="B16" s="19" t="s">
        <v>63</v>
      </c>
      <c r="C16" s="20" t="s">
        <v>64</v>
      </c>
      <c r="D16" s="20" t="s">
        <v>65</v>
      </c>
      <c r="E16" s="20" t="s">
        <v>65</v>
      </c>
      <c r="F16" s="20" t="s">
        <v>83</v>
      </c>
      <c r="G16" s="21" t="s">
        <v>65</v>
      </c>
      <c r="H16" s="21" t="s">
        <v>67</v>
      </c>
      <c r="I16" s="111">
        <v>88000</v>
      </c>
      <c r="J16" s="112">
        <v>88000</v>
      </c>
      <c r="K16" s="107">
        <v>0</v>
      </c>
      <c r="L16" s="102">
        <v>6</v>
      </c>
      <c r="M16" s="103">
        <v>6</v>
      </c>
      <c r="N16" s="103">
        <v>1</v>
      </c>
      <c r="O16" s="29" t="s">
        <v>75</v>
      </c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1" t="s">
        <v>10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2"/>
    </row>
    <row r="26" spans="1:14" s="2" customFormat="1" ht="32.25" customHeight="1" thickBot="1">
      <c r="A26" s="135" t="s">
        <v>45</v>
      </c>
      <c r="B26" s="137" t="s">
        <v>51</v>
      </c>
      <c r="C26" s="138"/>
      <c r="D26" s="139"/>
      <c r="E26" s="137" t="s">
        <v>46</v>
      </c>
      <c r="F26" s="138"/>
      <c r="G26" s="138"/>
      <c r="H26" s="138"/>
      <c r="I26" s="139"/>
      <c r="J26" s="137" t="s">
        <v>47</v>
      </c>
      <c r="K26" s="140"/>
      <c r="L26" s="140"/>
      <c r="M26" s="140"/>
      <c r="N26" s="141"/>
    </row>
    <row r="27" spans="1:14" s="2" customFormat="1" ht="53.25" customHeight="1" thickBot="1">
      <c r="A27" s="13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>
        <v>1</v>
      </c>
      <c r="B28" s="118">
        <v>3</v>
      </c>
      <c r="C28" s="114">
        <v>6</v>
      </c>
      <c r="D28" s="41">
        <f>SUM(B28:C28)</f>
        <v>9</v>
      </c>
      <c r="E28" s="40"/>
      <c r="F28" s="114">
        <v>5</v>
      </c>
      <c r="G28" s="114">
        <v>4</v>
      </c>
      <c r="H28" s="36"/>
      <c r="I28" s="115">
        <f>SUM(E28:H28)</f>
        <v>9</v>
      </c>
      <c r="J28" s="48"/>
      <c r="K28" s="36"/>
      <c r="L28" s="49"/>
      <c r="M28" s="114">
        <v>9</v>
      </c>
      <c r="N28" s="115">
        <f>SUM(J28:M28)</f>
        <v>9</v>
      </c>
    </row>
    <row r="29" spans="1:14" s="2" customFormat="1" ht="12">
      <c r="A29" s="33">
        <v>2</v>
      </c>
      <c r="B29" s="119">
        <v>10</v>
      </c>
      <c r="C29" s="113">
        <v>14</v>
      </c>
      <c r="D29" s="43">
        <f aca="true" t="shared" si="0" ref="D29:D40">SUM(B29:C29)</f>
        <v>24</v>
      </c>
      <c r="E29" s="42"/>
      <c r="F29" s="113"/>
      <c r="G29" s="113">
        <v>24</v>
      </c>
      <c r="H29" s="37"/>
      <c r="I29" s="117">
        <f aca="true" t="shared" si="1" ref="I29:I40">SUM(E29:H29)</f>
        <v>24</v>
      </c>
      <c r="J29" s="50"/>
      <c r="K29" s="37"/>
      <c r="L29" s="51"/>
      <c r="M29" s="113">
        <v>24</v>
      </c>
      <c r="N29" s="116">
        <f aca="true" t="shared" si="2" ref="N29:N40">SUM(J29:M29)</f>
        <v>24</v>
      </c>
    </row>
    <row r="30" spans="1:14" s="2" customFormat="1" ht="12">
      <c r="A30" s="33">
        <v>3</v>
      </c>
      <c r="B30" s="119">
        <v>8</v>
      </c>
      <c r="C30" s="113">
        <v>8</v>
      </c>
      <c r="D30" s="43">
        <f t="shared" si="0"/>
        <v>16</v>
      </c>
      <c r="E30" s="42"/>
      <c r="F30" s="37"/>
      <c r="G30" s="113">
        <v>16</v>
      </c>
      <c r="H30" s="37"/>
      <c r="I30" s="117">
        <f t="shared" si="1"/>
        <v>16</v>
      </c>
      <c r="J30" s="50"/>
      <c r="K30" s="37"/>
      <c r="L30" s="51"/>
      <c r="M30" s="113">
        <v>16</v>
      </c>
      <c r="N30" s="116">
        <f t="shared" si="2"/>
        <v>16</v>
      </c>
    </row>
    <row r="31" spans="1:14" s="2" customFormat="1" ht="12">
      <c r="A31" s="33">
        <v>4</v>
      </c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28" t="s">
        <v>84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28" t="s">
        <v>86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</row>
  </sheetData>
  <sheetProtection/>
  <mergeCells count="17">
    <mergeCell ref="A48:O48"/>
    <mergeCell ref="A25:N25"/>
    <mergeCell ref="A26:A27"/>
    <mergeCell ref="B26:D26"/>
    <mergeCell ref="E26:I26"/>
    <mergeCell ref="J26:N26"/>
    <mergeCell ref="A45:O45"/>
    <mergeCell ref="O12:O13"/>
    <mergeCell ref="B4:O4"/>
    <mergeCell ref="B6:O6"/>
    <mergeCell ref="A10:A11"/>
    <mergeCell ref="B10:H10"/>
    <mergeCell ref="I10:K10"/>
    <mergeCell ref="L10:O10"/>
    <mergeCell ref="L12:L13"/>
    <mergeCell ref="M12:M13"/>
    <mergeCell ref="N12:N13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5" t="s">
        <v>35</v>
      </c>
      <c r="B10" s="120" t="s">
        <v>36</v>
      </c>
      <c r="C10" s="121"/>
      <c r="D10" s="121"/>
      <c r="E10" s="121"/>
      <c r="F10" s="121"/>
      <c r="G10" s="121"/>
      <c r="H10" s="122"/>
      <c r="I10" s="120" t="s">
        <v>37</v>
      </c>
      <c r="J10" s="121"/>
      <c r="K10" s="122"/>
      <c r="L10" s="120" t="s">
        <v>40</v>
      </c>
      <c r="M10" s="123"/>
      <c r="N10" s="123"/>
      <c r="O10" s="124"/>
      <c r="P10" s="9"/>
      <c r="Q10" s="9"/>
    </row>
    <row r="11" spans="1:15" s="2" customFormat="1" ht="53.25" customHeight="1" thickBot="1">
      <c r="A11" s="13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1" t="s">
        <v>10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2"/>
    </row>
    <row r="26" spans="1:14" s="2" customFormat="1" ht="32.25" customHeight="1" thickBot="1">
      <c r="A26" s="135" t="s">
        <v>45</v>
      </c>
      <c r="B26" s="137" t="s">
        <v>51</v>
      </c>
      <c r="C26" s="138"/>
      <c r="D26" s="139"/>
      <c r="E26" s="137" t="s">
        <v>46</v>
      </c>
      <c r="F26" s="138"/>
      <c r="G26" s="138"/>
      <c r="H26" s="138"/>
      <c r="I26" s="139"/>
      <c r="J26" s="137" t="s">
        <v>47</v>
      </c>
      <c r="K26" s="140"/>
      <c r="L26" s="140"/>
      <c r="M26" s="140"/>
      <c r="N26" s="141"/>
    </row>
    <row r="27" spans="1:14" s="2" customFormat="1" ht="53.25" customHeight="1" thickBot="1">
      <c r="A27" s="13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5" t="s">
        <v>35</v>
      </c>
      <c r="B10" s="120" t="s">
        <v>36</v>
      </c>
      <c r="C10" s="121"/>
      <c r="D10" s="121"/>
      <c r="E10" s="121"/>
      <c r="F10" s="121"/>
      <c r="G10" s="121"/>
      <c r="H10" s="122"/>
      <c r="I10" s="120" t="s">
        <v>37</v>
      </c>
      <c r="J10" s="121"/>
      <c r="K10" s="122"/>
      <c r="L10" s="120" t="s">
        <v>40</v>
      </c>
      <c r="M10" s="123"/>
      <c r="N10" s="123"/>
      <c r="O10" s="124"/>
      <c r="P10" s="9"/>
      <c r="Q10" s="9"/>
    </row>
    <row r="11" spans="1:15" s="2" customFormat="1" ht="53.25" customHeight="1" thickBot="1">
      <c r="A11" s="13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1" t="s">
        <v>10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2"/>
    </row>
    <row r="26" spans="1:14" s="2" customFormat="1" ht="32.25" customHeight="1" thickBot="1">
      <c r="A26" s="135" t="s">
        <v>45</v>
      </c>
      <c r="B26" s="137" t="s">
        <v>51</v>
      </c>
      <c r="C26" s="138"/>
      <c r="D26" s="139"/>
      <c r="E26" s="137" t="s">
        <v>46</v>
      </c>
      <c r="F26" s="138"/>
      <c r="G26" s="138"/>
      <c r="H26" s="138"/>
      <c r="I26" s="139"/>
      <c r="J26" s="137" t="s">
        <v>47</v>
      </c>
      <c r="K26" s="140"/>
      <c r="L26" s="140"/>
      <c r="M26" s="140"/>
      <c r="N26" s="141"/>
    </row>
    <row r="27" spans="1:14" s="2" customFormat="1" ht="53.25" customHeight="1" thickBot="1">
      <c r="A27" s="13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5" t="s">
        <v>35</v>
      </c>
      <c r="B10" s="120" t="s">
        <v>36</v>
      </c>
      <c r="C10" s="121"/>
      <c r="D10" s="121"/>
      <c r="E10" s="121"/>
      <c r="F10" s="121"/>
      <c r="G10" s="121"/>
      <c r="H10" s="122"/>
      <c r="I10" s="120" t="s">
        <v>37</v>
      </c>
      <c r="J10" s="121"/>
      <c r="K10" s="122"/>
      <c r="L10" s="120" t="s">
        <v>40</v>
      </c>
      <c r="M10" s="123"/>
      <c r="N10" s="123"/>
      <c r="O10" s="124"/>
      <c r="P10" s="9"/>
      <c r="Q10" s="9"/>
    </row>
    <row r="11" spans="1:15" s="2" customFormat="1" ht="53.25" customHeight="1" thickBot="1">
      <c r="A11" s="13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1" t="s">
        <v>10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2"/>
    </row>
    <row r="26" spans="1:14" s="2" customFormat="1" ht="32.25" customHeight="1" thickBot="1">
      <c r="A26" s="135" t="s">
        <v>45</v>
      </c>
      <c r="B26" s="137" t="s">
        <v>51</v>
      </c>
      <c r="C26" s="138"/>
      <c r="D26" s="139"/>
      <c r="E26" s="137" t="s">
        <v>46</v>
      </c>
      <c r="F26" s="138"/>
      <c r="G26" s="138"/>
      <c r="H26" s="138"/>
      <c r="I26" s="139"/>
      <c r="J26" s="137" t="s">
        <v>47</v>
      </c>
      <c r="K26" s="140"/>
      <c r="L26" s="140"/>
      <c r="M26" s="140"/>
      <c r="N26" s="141"/>
    </row>
    <row r="27" spans="1:14" s="2" customFormat="1" ht="53.25" customHeight="1" thickBot="1">
      <c r="A27" s="13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7">
      <selection activeCell="G40" sqref="G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5" t="s">
        <v>35</v>
      </c>
      <c r="B10" s="120" t="s">
        <v>36</v>
      </c>
      <c r="C10" s="121"/>
      <c r="D10" s="121"/>
      <c r="E10" s="121"/>
      <c r="F10" s="121"/>
      <c r="G10" s="121"/>
      <c r="H10" s="122"/>
      <c r="I10" s="120" t="s">
        <v>37</v>
      </c>
      <c r="J10" s="121"/>
      <c r="K10" s="122"/>
      <c r="L10" s="120" t="s">
        <v>40</v>
      </c>
      <c r="M10" s="123"/>
      <c r="N10" s="123"/>
      <c r="O10" s="124"/>
      <c r="P10" s="9"/>
      <c r="Q10" s="9"/>
    </row>
    <row r="11" spans="1:15" s="2" customFormat="1" ht="53.25" customHeight="1" thickBot="1">
      <c r="A11" s="13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31" t="s">
        <v>10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2"/>
    </row>
    <row r="26" spans="1:12" s="2" customFormat="1" ht="32.25" customHeight="1" thickBot="1">
      <c r="A26" s="135" t="s">
        <v>45</v>
      </c>
      <c r="B26" s="137" t="s">
        <v>51</v>
      </c>
      <c r="C26" s="138"/>
      <c r="D26" s="139"/>
      <c r="E26" s="137" t="s">
        <v>46</v>
      </c>
      <c r="F26" s="151"/>
      <c r="G26" s="152"/>
      <c r="H26" s="137" t="s">
        <v>47</v>
      </c>
      <c r="I26" s="151"/>
      <c r="J26" s="151"/>
      <c r="K26" s="151"/>
      <c r="L26" s="152"/>
    </row>
    <row r="27" spans="1:12" s="2" customFormat="1" ht="53.25" customHeight="1" thickBot="1">
      <c r="A27" s="136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</row>
  </sheetData>
  <sheetProtection/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5" t="s">
        <v>35</v>
      </c>
      <c r="B10" s="120" t="s">
        <v>36</v>
      </c>
      <c r="C10" s="121"/>
      <c r="D10" s="121"/>
      <c r="E10" s="121"/>
      <c r="F10" s="121"/>
      <c r="G10" s="121"/>
      <c r="H10" s="122"/>
      <c r="I10" s="120" t="s">
        <v>37</v>
      </c>
      <c r="J10" s="121"/>
      <c r="K10" s="122"/>
      <c r="L10" s="120" t="s">
        <v>40</v>
      </c>
      <c r="M10" s="123"/>
      <c r="N10" s="123"/>
      <c r="O10" s="124"/>
      <c r="P10" s="9"/>
      <c r="Q10" s="9"/>
    </row>
    <row r="11" spans="1:15" s="2" customFormat="1" ht="53.25" customHeight="1" thickBot="1">
      <c r="A11" s="13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1" t="s">
        <v>10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2"/>
      <c r="M25" s="88"/>
      <c r="N25" s="88"/>
    </row>
    <row r="26" spans="1:14" s="2" customFormat="1" ht="32.25" customHeight="1" thickBot="1">
      <c r="A26" s="135" t="s">
        <v>45</v>
      </c>
      <c r="B26" s="137" t="s">
        <v>51</v>
      </c>
      <c r="C26" s="138"/>
      <c r="D26" s="139"/>
      <c r="E26" s="137" t="s">
        <v>46</v>
      </c>
      <c r="F26" s="151"/>
      <c r="G26" s="151"/>
      <c r="H26" s="137" t="s">
        <v>47</v>
      </c>
      <c r="I26" s="151"/>
      <c r="J26" s="151"/>
      <c r="K26" s="151"/>
      <c r="L26" s="152"/>
      <c r="M26" s="88"/>
      <c r="N26" s="88"/>
    </row>
    <row r="27" spans="1:12" s="2" customFormat="1" ht="53.25" customHeight="1" thickBot="1">
      <c r="A27" s="136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5" t="s">
        <v>35</v>
      </c>
      <c r="B10" s="120" t="s">
        <v>36</v>
      </c>
      <c r="C10" s="121"/>
      <c r="D10" s="121"/>
      <c r="E10" s="121"/>
      <c r="F10" s="121"/>
      <c r="G10" s="121"/>
      <c r="H10" s="122"/>
      <c r="I10" s="120" t="s">
        <v>37</v>
      </c>
      <c r="J10" s="121"/>
      <c r="K10" s="122"/>
      <c r="L10" s="120" t="s">
        <v>40</v>
      </c>
      <c r="M10" s="123"/>
      <c r="N10" s="123"/>
      <c r="O10" s="124"/>
      <c r="P10" s="9"/>
      <c r="Q10" s="9"/>
    </row>
    <row r="11" spans="1:15" s="2" customFormat="1" ht="53.25" customHeight="1" thickBot="1">
      <c r="A11" s="13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1" t="s">
        <v>10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2"/>
    </row>
    <row r="26" spans="1:14" s="2" customFormat="1" ht="32.25" customHeight="1" thickBot="1">
      <c r="A26" s="135" t="s">
        <v>45</v>
      </c>
      <c r="B26" s="137" t="s">
        <v>51</v>
      </c>
      <c r="C26" s="138"/>
      <c r="D26" s="139"/>
      <c r="E26" s="137" t="s">
        <v>46</v>
      </c>
      <c r="F26" s="138"/>
      <c r="G26" s="138"/>
      <c r="H26" s="138"/>
      <c r="I26" s="139"/>
      <c r="J26" s="137" t="s">
        <v>47</v>
      </c>
      <c r="K26" s="140"/>
      <c r="L26" s="140"/>
      <c r="M26" s="140"/>
      <c r="N26" s="141"/>
    </row>
    <row r="27" spans="1:14" s="2" customFormat="1" ht="53.25" customHeight="1" thickBot="1">
      <c r="A27" s="13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Usuario</cp:lastModifiedBy>
  <cp:lastPrinted>2015-05-11T21:07:04Z</cp:lastPrinted>
  <dcterms:created xsi:type="dcterms:W3CDTF">2014-01-22T14:40:17Z</dcterms:created>
  <dcterms:modified xsi:type="dcterms:W3CDTF">2015-05-11T22:25:27Z</dcterms:modified>
  <cp:category/>
  <cp:version/>
  <cp:contentType/>
  <cp:contentStatus/>
</cp:coreProperties>
</file>