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820" firstSheet="1" activeTab="1"/>
  </bookViews>
  <sheets>
    <sheet name="Forma T-REG" sheetId="1" state="hidden" r:id="rId1"/>
    <sheet name="Forma T-RI" sheetId="2" r:id="rId2"/>
    <sheet name="Forma T-P" sheetId="3" r:id="rId3"/>
    <sheet name="Forma T-RH" sheetId="4" r:id="rId4"/>
    <sheet name="Informacion_Apoyo" sheetId="5" state="hidden" r:id="rId5"/>
  </sheets>
  <definedNames>
    <definedName name="_xlnm.Print_Area" localSheetId="2">'Forma T-P'!$A$1:$W$17</definedName>
    <definedName name="_xlnm.Print_Area" localSheetId="3">'Forma T-RH'!$A$1:$P$29</definedName>
    <definedName name="_xlnm.Print_Area" localSheetId="1">'Forma T-RI'!$A$1:$AA$30</definedName>
  </definedNames>
  <calcPr fullCalcOnLoad="1"/>
</workbook>
</file>

<file path=xl/sharedStrings.xml><?xml version="1.0" encoding="utf-8"?>
<sst xmlns="http://schemas.openxmlformats.org/spreadsheetml/2006/main" count="292" uniqueCount="176">
  <si>
    <t xml:space="preserve">Rector: </t>
  </si>
  <si>
    <t>Nombre de la institución:</t>
  </si>
  <si>
    <t>Fórmula</t>
  </si>
  <si>
    <t>Nombre</t>
  </si>
  <si>
    <t>Avance</t>
  </si>
  <si>
    <t>Meta 2013</t>
  </si>
  <si>
    <t>Administración Central:</t>
  </si>
  <si>
    <t>Descentralizada:</t>
  </si>
  <si>
    <t>Autónoma:</t>
  </si>
  <si>
    <t>Población Beneficiaria</t>
  </si>
  <si>
    <t xml:space="preserve">Cantidad </t>
  </si>
  <si>
    <t>Unidad de Medida</t>
  </si>
  <si>
    <t xml:space="preserve">Subproductos </t>
  </si>
  <si>
    <t xml:space="preserve">Producto 1 </t>
  </si>
  <si>
    <t>Subproducto 2</t>
  </si>
  <si>
    <t>Subproducto 1</t>
  </si>
  <si>
    <t>Subproducto n</t>
  </si>
  <si>
    <t>Avance Físico del Subproducto</t>
  </si>
  <si>
    <t>Avance Financiero del Producto</t>
  </si>
  <si>
    <t>Resultado 1</t>
  </si>
  <si>
    <t>Resultado 2</t>
  </si>
  <si>
    <t>Producto 2</t>
  </si>
  <si>
    <t>Producto 3</t>
  </si>
  <si>
    <t>Registro de Avance de los Resultados Estratégicos de Gobierno</t>
  </si>
  <si>
    <t>Registro de Avance de los Resultados Institucionales</t>
  </si>
  <si>
    <t>Información General</t>
  </si>
  <si>
    <t>Información específica</t>
  </si>
  <si>
    <t>Resultado (n)</t>
  </si>
  <si>
    <t>Información general</t>
  </si>
  <si>
    <t>Columnas:</t>
  </si>
  <si>
    <t>Producto institucional</t>
  </si>
  <si>
    <t>Cantidad</t>
  </si>
  <si>
    <t>Información relevante/alertas/problemas</t>
  </si>
  <si>
    <t>Indicador(es) Asociados a Pactos de Gobierno</t>
  </si>
  <si>
    <t>Indicador(es) de producto</t>
  </si>
  <si>
    <t>Avance Físico del Producto (Dato Absoluto)</t>
  </si>
  <si>
    <t>Pacto Hambre 0</t>
  </si>
  <si>
    <t>Reducir la desnutrición crónica en niños y niñas menores de cinco años</t>
  </si>
  <si>
    <t>Disminuir la mortalidad materna y neonatal en 10% del 2012 al 2015</t>
  </si>
  <si>
    <t xml:space="preserve">Incrementar el consumo proteico calórico en las familias </t>
  </si>
  <si>
    <t>Incrementar los ingresos familiares</t>
  </si>
  <si>
    <t xml:space="preserve">Pacto Paz, Seguridad y Justicia </t>
  </si>
  <si>
    <t>Reducir la ocurrencia de hechos delictivos (hechos delictivos contra el patrimonio) de 17,227 hechos delictivos anuales a 15,000 hechos delictivos para el 2015.</t>
  </si>
  <si>
    <t>Prevenir la delincuencia en adolescentes de 13 a 17 años,  en 7.4%, del 2012 al 2015.</t>
  </si>
  <si>
    <t>Incrementar el acceso a la justicia de las mujeres en el área rural, en 1.67%, del 2012 al 2015</t>
  </si>
  <si>
    <t>Disminuir la corrupción en servidores públicos, en 1.4%, del 2011 al 2015</t>
  </si>
  <si>
    <t>Reducir la tasa de homicidios  a nivel nacional en un 12% anual durante los próximos años</t>
  </si>
  <si>
    <t>Pacto por el Desarrollo Económico</t>
  </si>
  <si>
    <t xml:space="preserve">Reducir la informalidad del empleo </t>
  </si>
  <si>
    <t>Incrementar la competitividad del  país</t>
  </si>
  <si>
    <t>RESULTADOS ESTRATÉGICOS DE GOBIERNO</t>
  </si>
  <si>
    <t xml:space="preserve">Presupuesto Total </t>
  </si>
  <si>
    <t>Total</t>
  </si>
  <si>
    <t>Funcionamiento</t>
  </si>
  <si>
    <t>Inversión</t>
  </si>
  <si>
    <t>Presupuesto Aprobado</t>
  </si>
  <si>
    <t>Presupuesto Vigente</t>
  </si>
  <si>
    <t>Presupuesto Ejecutado (1er. Cuatrimestre)</t>
  </si>
  <si>
    <t>Presupuesto Ejecutado (2do. Cuatrimestre)</t>
  </si>
  <si>
    <t>Presupuesto Ejecutado (3er. Cuatrimestre)</t>
  </si>
  <si>
    <t xml:space="preserve">Total </t>
  </si>
  <si>
    <t>Nombre de los organismos multilaterales y/o entidades bilaterales de crédito y donación.</t>
  </si>
  <si>
    <t>Información de Presupuesto</t>
  </si>
  <si>
    <t>Fila</t>
  </si>
  <si>
    <t>Registro de Información Presupuestaria destinada a Recursos Hídricos</t>
  </si>
  <si>
    <t>Procesos y Sistema de Agua Potable y Saneamiento</t>
  </si>
  <si>
    <t>Recursos Externos</t>
  </si>
  <si>
    <t xml:space="preserve">Recursos Nacionales                    </t>
  </si>
  <si>
    <t>Componente de Recurso Hídrico</t>
  </si>
  <si>
    <t>No.</t>
  </si>
  <si>
    <t>Descripcion</t>
  </si>
  <si>
    <r>
      <t xml:space="preserve">Temas hídricos relacionados con </t>
    </r>
    <r>
      <rPr>
        <b/>
        <sz val="10"/>
        <color indexed="13"/>
        <rFont val="Arial"/>
        <family val="2"/>
      </rPr>
      <t xml:space="preserve">Electricidad </t>
    </r>
  </si>
  <si>
    <r>
      <t xml:space="preserve">Temas hídricos relacionados con </t>
    </r>
    <r>
      <rPr>
        <b/>
        <sz val="10"/>
        <color indexed="13"/>
        <rFont val="Arial"/>
        <family val="2"/>
      </rPr>
      <t>Riego</t>
    </r>
  </si>
  <si>
    <r>
      <t xml:space="preserve">Temas hídricos relacionados con </t>
    </r>
    <r>
      <rPr>
        <b/>
        <sz val="10"/>
        <color indexed="13"/>
        <rFont val="Arial"/>
        <family val="2"/>
      </rPr>
      <t>Calidad del Agua</t>
    </r>
  </si>
  <si>
    <r>
      <t xml:space="preserve">Actividades relacionadas al: </t>
    </r>
    <r>
      <rPr>
        <b/>
        <sz val="10"/>
        <color indexed="13"/>
        <rFont val="Arial"/>
        <family val="2"/>
      </rPr>
      <t>Manejo, Conservación,, Planificación, Administración y evaluación del agua</t>
    </r>
  </si>
  <si>
    <t>Anual</t>
  </si>
  <si>
    <t>Periodo de informe</t>
  </si>
  <si>
    <t>1er. Cuatrimestre</t>
  </si>
  <si>
    <t>2do. Cuatrimestre</t>
  </si>
  <si>
    <t>3er. Cuatrimestre / Anual</t>
  </si>
  <si>
    <t>Avance cuatrimestral (Dato absoluto)</t>
  </si>
  <si>
    <t>Meta 2014</t>
  </si>
  <si>
    <t>X</t>
  </si>
  <si>
    <t>Proyecto proviene del PDM</t>
  </si>
  <si>
    <t>Forma T-REG</t>
  </si>
  <si>
    <t>Municipio</t>
  </si>
  <si>
    <t>Departamento</t>
  </si>
  <si>
    <t>Cod. Del Municipio</t>
  </si>
  <si>
    <t>CODEDE</t>
  </si>
  <si>
    <t>Ingresos Propios</t>
  </si>
  <si>
    <t>Registro de Información Presupuestaria Municipal</t>
  </si>
  <si>
    <t>Forma T - P</t>
  </si>
  <si>
    <t>Forma T - RH</t>
  </si>
  <si>
    <t>Recursos Nacionales / Transferencias del Estado (Situado Constitucional)               (Fuente 10, 20  y 30)</t>
  </si>
  <si>
    <t>Préstamos (Fuentes: 40 y 50)</t>
  </si>
  <si>
    <t>Donaciones  (Fuentes: 60 y 70)</t>
  </si>
  <si>
    <t>Contribución Municipal a los Pactos (número de proyectos)</t>
  </si>
  <si>
    <t xml:space="preserve">Resultado Estratégico (de Gobierno) / </t>
  </si>
  <si>
    <t>No. Proyectos corporación</t>
  </si>
  <si>
    <t>No. Proyectos proviene del PDM</t>
  </si>
  <si>
    <t>Código SNIP</t>
  </si>
  <si>
    <t>Avance Físico del Proyecto (Dato Absoluto)</t>
  </si>
  <si>
    <t>Avance Financiero del Proyecto</t>
  </si>
  <si>
    <r>
      <rPr>
        <b/>
        <sz val="9"/>
        <color indexed="10"/>
        <rFont val="Arial"/>
        <family val="2"/>
      </rPr>
      <t>Resultado Estratégico (de Gobierno)</t>
    </r>
    <r>
      <rPr>
        <b/>
        <sz val="9"/>
        <rFont val="Arial"/>
        <family val="2"/>
      </rPr>
      <t xml:space="preserve"> / Resultado Inmediato (Municipalidad)</t>
    </r>
  </si>
  <si>
    <t xml:space="preserve">MANCOMUNIDAD METROPOLI DE LOS ALTOS </t>
  </si>
  <si>
    <t>Quetzaltenango</t>
  </si>
  <si>
    <t>0900</t>
  </si>
  <si>
    <t>MANCOMUNIDAD DE MUNICIPIOS METROPOLI DE LOS ALTOS COD ENTIOAD 0006</t>
  </si>
  <si>
    <t>MANCOMUNIDAD DE MUNICIPIOS METRÓPOLI  DE LOS ALTOS COD. INST. 0006</t>
  </si>
  <si>
    <t xml:space="preserve">NO APLICA  A LA MANCOMUNIDAD </t>
  </si>
  <si>
    <t>*Indirectos</t>
  </si>
  <si>
    <t xml:space="preserve">                                                                                                                               Forma T-RI</t>
  </si>
  <si>
    <r>
      <t xml:space="preserve">Recursos Nacionales / Transferencias del Estado (Situado Constitucional)               </t>
    </r>
    <r>
      <rPr>
        <b/>
        <sz val="14"/>
        <color indexed="13"/>
        <rFont val="Arial"/>
        <family val="2"/>
      </rPr>
      <t>(Fuente 21, 22 y 29)</t>
    </r>
  </si>
  <si>
    <r>
      <t xml:space="preserve">Préstamos </t>
    </r>
    <r>
      <rPr>
        <b/>
        <sz val="14"/>
        <color indexed="13"/>
        <rFont val="Arial"/>
        <family val="2"/>
      </rPr>
      <t>(Fuentes: 40 y 50)</t>
    </r>
  </si>
  <si>
    <r>
      <t xml:space="preserve">Donaciones  </t>
    </r>
    <r>
      <rPr>
        <b/>
        <sz val="14"/>
        <color indexed="13"/>
        <rFont val="Arial"/>
        <family val="2"/>
      </rPr>
      <t>(Fuentes: 60 y 70)</t>
    </r>
  </si>
  <si>
    <r>
      <t xml:space="preserve">Recursos Nacionales / Transferencias del Estado (Situado Constitucional)               </t>
    </r>
    <r>
      <rPr>
        <b/>
        <sz val="14"/>
        <color indexed="13"/>
        <rFont val="Arial"/>
        <family val="2"/>
      </rPr>
      <t>(Fuente 10, 20  y 30)</t>
    </r>
  </si>
  <si>
    <t>formacion sobre competencias</t>
  </si>
  <si>
    <t>N/A</t>
  </si>
  <si>
    <t>personas</t>
  </si>
  <si>
    <t>Politica de Emprendimiento</t>
  </si>
  <si>
    <t>Politica de Empleo Digno</t>
  </si>
  <si>
    <t>Cotribución a Política Municipal</t>
  </si>
  <si>
    <t>Mpios.</t>
  </si>
  <si>
    <t>Tecnicos Municipales de diferentes unidades tecnicas capacitados</t>
  </si>
  <si>
    <t>formación sobre competencias</t>
  </si>
  <si>
    <t>poas</t>
  </si>
  <si>
    <t>Desarrollo local OIM</t>
  </si>
  <si>
    <t>población</t>
  </si>
  <si>
    <t>oficinas</t>
  </si>
  <si>
    <t>apoyo DEL</t>
  </si>
  <si>
    <t>OMM y ventanillas de atención a migrantes</t>
  </si>
  <si>
    <t>1 municipio</t>
  </si>
  <si>
    <t>capacitación a PMT</t>
  </si>
  <si>
    <t>Formación a Agentes PMT</t>
  </si>
  <si>
    <t>formación autoridades</t>
  </si>
  <si>
    <t>Agentes PMT profesionales</t>
  </si>
  <si>
    <t>Meta 2019</t>
  </si>
  <si>
    <t>Planes</t>
  </si>
  <si>
    <t>procesos</t>
  </si>
  <si>
    <t>implementación de aljibe comunitario</t>
  </si>
  <si>
    <t>1 mpio</t>
  </si>
  <si>
    <t>implementado un aljibe para cosecha de agua de lluvia</t>
  </si>
  <si>
    <t>Mpio.</t>
  </si>
  <si>
    <t>garantizar el abastecimiento de agua</t>
  </si>
  <si>
    <t>tanque</t>
  </si>
  <si>
    <t>agua para abastecimiento de una comunidad</t>
  </si>
  <si>
    <t>Periodo de informe 2019</t>
  </si>
  <si>
    <t>7 municipios</t>
  </si>
  <si>
    <t>Tecnicos municipales altamente capacitados en atencion al usuario y trabajo en equipo</t>
  </si>
  <si>
    <t>katun 2030</t>
  </si>
  <si>
    <t>población total de 7 municipios</t>
  </si>
  <si>
    <t>7 mpios</t>
  </si>
  <si>
    <t>creacion y ejecucion Escuela Taller Quetzaltenango</t>
  </si>
  <si>
    <t>Alumnos tenificados en diferentes areas (forja en madera, forja en hierro, electricidad, piedra)</t>
  </si>
  <si>
    <t>Alumnos especializados en restauracion del patrimonio de Centro Historíco.</t>
  </si>
  <si>
    <t>seguimiento Procesos de elaboración de POT</t>
  </si>
  <si>
    <t>elaboracion de planes de Desarrollo Municipal PDM-OT</t>
  </si>
  <si>
    <t>PDM OT</t>
  </si>
  <si>
    <t>Actualizacion de PDM OT</t>
  </si>
  <si>
    <t>conformacion de redes tecnicas</t>
  </si>
  <si>
    <t>redes tecnicas conformadas</t>
  </si>
  <si>
    <t>seguim</t>
  </si>
  <si>
    <t>seguimiento a redes tecnicas.</t>
  </si>
  <si>
    <t>Fuente 31 inversión proyecto Escuela Taller restauración patrimonio Centro histórico de Quetzaltenango Fuente 61, donación Delegación de la Unión Europea en Guatemala Proyecto Gestión municipal eficiente, fuente 61 donación IRI programa para la tercera edad en el Municipio de la Esperanza</t>
  </si>
  <si>
    <t>standarización de conocimientos en 7 municipios.</t>
  </si>
  <si>
    <t>seguimiento al fortalecimiento de ventanillas de atención a migrantes</t>
  </si>
  <si>
    <t>4 municipios</t>
  </si>
  <si>
    <t>Agentes de PMT de 4 municipios</t>
  </si>
  <si>
    <t>Formación a alumnos Escuela Taller</t>
  </si>
  <si>
    <t>PDM-POTS</t>
  </si>
  <si>
    <t>Gestion Municipal Mancomunado</t>
  </si>
  <si>
    <t>apoyo a personas de la tercera edad</t>
  </si>
  <si>
    <t>Apoyo a personas de la tercera edad, La Esperanza, Quetgo.</t>
  </si>
  <si>
    <t>formacion redes técnicas</t>
  </si>
  <si>
    <t>Apoyo IRI</t>
  </si>
  <si>
    <t>Seguimiento desarrollo integral.</t>
  </si>
</sst>
</file>

<file path=xl/styles.xml><?xml version="1.0" encoding="utf-8"?>
<styleSheet xmlns="http://schemas.openxmlformats.org/spreadsheetml/2006/main">
  <numFmts count="17">
    <numFmt numFmtId="5" formatCode="&quot;Q&quot;#,##0;\-&quot;Q&quot;#,##0"/>
    <numFmt numFmtId="6" formatCode="&quot;Q&quot;#,##0;[Red]\-&quot;Q&quot;#,##0"/>
    <numFmt numFmtId="7" formatCode="&quot;Q&quot;#,##0.00;\-&quot;Q&quot;#,##0.00"/>
    <numFmt numFmtId="8" formatCode="&quot;Q&quot;#,##0.00;[Red]\-&quot;Q&quot;#,##0.00"/>
    <numFmt numFmtId="42" formatCode="_-&quot;Q&quot;* #,##0_-;\-&quot;Q&quot;* #,##0_-;_-&quot;Q&quot;* &quot;-&quot;_-;_-@_-"/>
    <numFmt numFmtId="41" formatCode="_-* #,##0_-;\-* #,##0_-;_-* &quot;-&quot;_-;_-@_-"/>
    <numFmt numFmtId="44" formatCode="_-&quot;Q&quot;* #,##0.00_-;\-&quot;Q&quot;* #,##0.00_-;_-&quot;Q&quot;* &quot;-&quot;??_-;_-@_-"/>
    <numFmt numFmtId="43" formatCode="_-* #,##0.00_-;\-* #,##0.00_-;_-* &quot;-&quot;??_-;_-@_-"/>
    <numFmt numFmtId="164" formatCode="&quot;Q&quot;#,##0_);\(&quot;Q&quot;#,##0\)"/>
    <numFmt numFmtId="165" formatCode="&quot;Q&quot;#,##0_);[Red]\(&quot;Q&quot;#,##0\)"/>
    <numFmt numFmtId="166" formatCode="&quot;Q&quot;#,##0.00_);\(&quot;Q&quot;#,##0.00\)"/>
    <numFmt numFmtId="167" formatCode="&quot;Q&quot;#,##0.00_);[Red]\(&quot;Q&quot;#,##0.00\)"/>
    <numFmt numFmtId="168" formatCode="_(&quot;Q&quot;* #,##0_);_(&quot;Q&quot;* \(#,##0\);_(&quot;Q&quot;* &quot;-&quot;_);_(@_)"/>
    <numFmt numFmtId="169" formatCode="_(* #,##0_);_(* \(#,##0\);_(* &quot;-&quot;_);_(@_)"/>
    <numFmt numFmtId="170" formatCode="_(&quot;Q&quot;* #,##0.00_);_(&quot;Q&quot;* \(#,##0.00\);_(&quot;Q&quot;* &quot;-&quot;??_);_(@_)"/>
    <numFmt numFmtId="171" formatCode="_(* #,##0.00_);_(* \(#,##0.00\);_(* &quot;-&quot;??_);_(@_)"/>
    <numFmt numFmtId="172" formatCode="[$Q-100A]#,##0.00"/>
  </numFmts>
  <fonts count="85">
    <font>
      <sz val="10"/>
      <name val="Arial"/>
      <family val="0"/>
    </font>
    <font>
      <sz val="11"/>
      <color indexed="8"/>
      <name val="Calibri"/>
      <family val="2"/>
    </font>
    <font>
      <b/>
      <sz val="10"/>
      <color indexed="8"/>
      <name val="Arial"/>
      <family val="2"/>
    </font>
    <font>
      <b/>
      <sz val="10"/>
      <name val="Arial"/>
      <family val="2"/>
    </font>
    <font>
      <sz val="14"/>
      <color indexed="10"/>
      <name val="Arial"/>
      <family val="2"/>
    </font>
    <font>
      <sz val="20"/>
      <color indexed="10"/>
      <name val="Arial"/>
      <family val="2"/>
    </font>
    <font>
      <b/>
      <sz val="14"/>
      <color indexed="8"/>
      <name val="Arial"/>
      <family val="2"/>
    </font>
    <font>
      <sz val="18"/>
      <name val="Arial"/>
      <family val="2"/>
    </font>
    <font>
      <sz val="14"/>
      <name val="Arial"/>
      <family val="2"/>
    </font>
    <font>
      <sz val="8"/>
      <name val="Arial"/>
      <family val="2"/>
    </font>
    <font>
      <sz val="12"/>
      <color indexed="8"/>
      <name val="Arial"/>
      <family val="2"/>
    </font>
    <font>
      <sz val="12"/>
      <color indexed="8"/>
      <name val="Times New Roman"/>
      <family val="1"/>
    </font>
    <font>
      <b/>
      <sz val="22"/>
      <name val="Arial"/>
      <family val="2"/>
    </font>
    <font>
      <u val="single"/>
      <sz val="11"/>
      <color indexed="12"/>
      <name val="Arial"/>
      <family val="2"/>
    </font>
    <font>
      <b/>
      <sz val="16"/>
      <color indexed="10"/>
      <name val="Arial"/>
      <family val="2"/>
    </font>
    <font>
      <b/>
      <sz val="11"/>
      <name val="Arial"/>
      <family val="2"/>
    </font>
    <font>
      <b/>
      <sz val="10"/>
      <color indexed="13"/>
      <name val="Arial"/>
      <family val="2"/>
    </font>
    <font>
      <b/>
      <sz val="14"/>
      <name val="Arial"/>
      <family val="2"/>
    </font>
    <font>
      <b/>
      <sz val="9"/>
      <name val="Arial"/>
      <family val="2"/>
    </font>
    <font>
      <b/>
      <sz val="11"/>
      <color indexed="8"/>
      <name val="Arial"/>
      <family val="2"/>
    </font>
    <font>
      <b/>
      <sz val="13"/>
      <name val="Arial"/>
      <family val="2"/>
    </font>
    <font>
      <b/>
      <sz val="12"/>
      <color indexed="8"/>
      <name val="Arial"/>
      <family val="2"/>
    </font>
    <font>
      <sz val="18"/>
      <color indexed="10"/>
      <name val="Arial"/>
      <family val="2"/>
    </font>
    <font>
      <b/>
      <sz val="16"/>
      <name val="Arial"/>
      <family val="2"/>
    </font>
    <font>
      <b/>
      <sz val="9"/>
      <color indexed="10"/>
      <name val="Arial"/>
      <family val="2"/>
    </font>
    <font>
      <sz val="12"/>
      <name val="Arial"/>
      <family val="2"/>
    </font>
    <font>
      <b/>
      <sz val="14"/>
      <color indexed="13"/>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6"/>
      <color indexed="13"/>
      <name val="Arial"/>
      <family val="2"/>
    </font>
    <font>
      <b/>
      <sz val="10"/>
      <color indexed="10"/>
      <name val="Arial"/>
      <family val="2"/>
    </font>
    <font>
      <b/>
      <sz val="14"/>
      <color indexed="10"/>
      <name val="Arial"/>
      <family val="2"/>
    </font>
    <font>
      <b/>
      <sz val="11"/>
      <color indexed="10"/>
      <name val="Arial"/>
      <family val="2"/>
    </font>
    <font>
      <b/>
      <sz val="12"/>
      <color indexed="10"/>
      <name val="Arial"/>
      <family val="2"/>
    </font>
    <font>
      <b/>
      <sz val="10"/>
      <color indexed="60"/>
      <name val="Arial"/>
      <family val="2"/>
    </font>
    <font>
      <sz val="10"/>
      <color indexed="10"/>
      <name val="Arial"/>
      <family val="2"/>
    </font>
    <font>
      <sz val="10"/>
      <color indexed="8"/>
      <name val="Arial"/>
      <family val="2"/>
    </font>
    <font>
      <b/>
      <sz val="14"/>
      <color indexed="6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6"/>
      <color rgb="FFFFFF00"/>
      <name val="Arial"/>
      <family val="2"/>
    </font>
    <font>
      <b/>
      <sz val="10"/>
      <color rgb="FFFF0000"/>
      <name val="Arial"/>
      <family val="2"/>
    </font>
    <font>
      <b/>
      <sz val="9"/>
      <color rgb="FFFF0000"/>
      <name val="Arial"/>
      <family val="2"/>
    </font>
    <font>
      <sz val="20"/>
      <color rgb="FFFF0000"/>
      <name val="Arial"/>
      <family val="2"/>
    </font>
    <font>
      <b/>
      <sz val="14"/>
      <color rgb="FFFF0000"/>
      <name val="Arial"/>
      <family val="2"/>
    </font>
    <font>
      <b/>
      <sz val="11"/>
      <color rgb="FFFF0000"/>
      <name val="Arial"/>
      <family val="2"/>
    </font>
    <font>
      <sz val="14"/>
      <color rgb="FFFF0000"/>
      <name val="Arial"/>
      <family val="2"/>
    </font>
    <font>
      <b/>
      <sz val="12"/>
      <color rgb="FFFF0000"/>
      <name val="Arial"/>
      <family val="2"/>
    </font>
    <font>
      <b/>
      <sz val="10"/>
      <color rgb="FFC00000"/>
      <name val="Arial"/>
      <family val="2"/>
    </font>
    <font>
      <sz val="10"/>
      <color theme="1"/>
      <name val="Arial"/>
      <family val="2"/>
    </font>
    <font>
      <sz val="10"/>
      <color rgb="FFFF0000"/>
      <name val="Arial"/>
      <family val="2"/>
    </font>
    <font>
      <b/>
      <sz val="14"/>
      <color rgb="FFC00000"/>
      <name val="Arial"/>
      <family val="2"/>
    </font>
    <font>
      <b/>
      <sz val="14"/>
      <color rgb="FFFFFF00"/>
      <name val="Arial"/>
      <family val="2"/>
    </font>
    <font>
      <b/>
      <sz val="16"/>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1"/>
        <bgColor indexed="64"/>
      </patternFill>
    </fill>
    <fill>
      <patternFill patternType="solid">
        <fgColor indexed="22"/>
        <bgColor indexed="64"/>
      </patternFill>
    </fill>
    <fill>
      <patternFill patternType="solid">
        <fgColor indexed="23"/>
        <bgColor indexed="64"/>
      </patternFill>
    </fill>
    <fill>
      <patternFill patternType="solid">
        <fgColor indexed="44"/>
        <bgColor indexed="64"/>
      </patternFill>
    </fill>
    <fill>
      <patternFill patternType="solid">
        <fgColor theme="0"/>
        <bgColor indexed="64"/>
      </patternFill>
    </fill>
    <fill>
      <patternFill patternType="solid">
        <fgColor theme="2" tint="-0.2499700039625167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
      <left/>
      <right/>
      <top/>
      <bottom style="thin"/>
    </border>
    <border>
      <left style="thin"/>
      <right style="thin"/>
      <top style="thin"/>
      <bottom/>
    </border>
    <border>
      <left style="thin"/>
      <right/>
      <top style="thin"/>
      <bottom style="thin"/>
    </border>
    <border>
      <left style="thin"/>
      <right style="thin"/>
      <top/>
      <bottom/>
    </border>
    <border>
      <left style="thin"/>
      <right style="thin"/>
      <top/>
      <bottom style="thin"/>
    </border>
    <border>
      <left/>
      <right style="thin"/>
      <top style="thin"/>
      <bottom/>
    </border>
    <border>
      <left/>
      <right style="thin"/>
      <top/>
      <bottom/>
    </border>
    <border>
      <left/>
      <right style="thin"/>
      <top/>
      <bottom style="thin"/>
    </border>
    <border>
      <left style="thin"/>
      <right/>
      <top style="thin"/>
      <bottom/>
    </border>
    <border>
      <left/>
      <right/>
      <top style="thin"/>
      <bottom/>
    </border>
    <border>
      <left style="thin"/>
      <right/>
      <top/>
      <bottom/>
    </border>
    <border>
      <left style="thin"/>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0" applyNumberFormat="0" applyBorder="0" applyAlignment="0" applyProtection="0"/>
    <xf numFmtId="0" fontId="56" fillId="21" borderId="1" applyNumberFormat="0" applyAlignment="0" applyProtection="0"/>
    <xf numFmtId="0" fontId="57" fillId="22" borderId="2" applyNumberFormat="0" applyAlignment="0" applyProtection="0"/>
    <xf numFmtId="0" fontId="58" fillId="0" borderId="3" applyNumberFormat="0" applyFill="0" applyAlignment="0" applyProtection="0"/>
    <xf numFmtId="0" fontId="59" fillId="0" borderId="4" applyNumberFormat="0" applyFill="0" applyAlignment="0" applyProtection="0"/>
    <xf numFmtId="0" fontId="60" fillId="0" borderId="0" applyNumberFormat="0" applyFill="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61" fillId="29" borderId="1" applyNumberFormat="0" applyAlignment="0" applyProtection="0"/>
    <xf numFmtId="0" fontId="13" fillId="0" borderId="0" applyNumberFormat="0" applyFill="0" applyBorder="0" applyAlignment="0" applyProtection="0"/>
    <xf numFmtId="0" fontId="62" fillId="0" borderId="0" applyNumberFormat="0" applyFill="0" applyBorder="0" applyAlignment="0" applyProtection="0"/>
    <xf numFmtId="0" fontId="6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4"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65" fillId="21" borderId="6"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7" applyNumberFormat="0" applyFill="0" applyAlignment="0" applyProtection="0"/>
    <xf numFmtId="0" fontId="60" fillId="0" borderId="8" applyNumberFormat="0" applyFill="0" applyAlignment="0" applyProtection="0"/>
    <xf numFmtId="0" fontId="70" fillId="0" borderId="9" applyNumberFormat="0" applyFill="0" applyAlignment="0" applyProtection="0"/>
  </cellStyleXfs>
  <cellXfs count="328">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0" xfId="0" applyFont="1" applyAlignment="1">
      <alignment/>
    </xf>
    <xf numFmtId="0" fontId="4" fillId="33" borderId="11" xfId="0" applyFont="1" applyFill="1" applyBorder="1" applyAlignment="1">
      <alignment horizontal="center" vertical="center"/>
    </xf>
    <xf numFmtId="0" fontId="5" fillId="0" borderId="11" xfId="0" applyFont="1" applyBorder="1" applyAlignment="1">
      <alignment horizontal="center" vertical="center"/>
    </xf>
    <xf numFmtId="0" fontId="4" fillId="33" borderId="12" xfId="0" applyFont="1" applyFill="1" applyBorder="1" applyAlignment="1">
      <alignment horizontal="center" vertical="center"/>
    </xf>
    <xf numFmtId="0" fontId="5" fillId="0" borderId="10" xfId="0" applyFont="1" applyBorder="1" applyAlignment="1">
      <alignment horizontal="center" vertical="center"/>
    </xf>
    <xf numFmtId="0" fontId="10" fillId="0" borderId="0" xfId="0" applyFont="1" applyAlignment="1">
      <alignment/>
    </xf>
    <xf numFmtId="0" fontId="10" fillId="0" borderId="0" xfId="0" applyFont="1" applyAlignment="1">
      <alignment wrapText="1"/>
    </xf>
    <xf numFmtId="0" fontId="11" fillId="0" borderId="0" xfId="0" applyFont="1" applyAlignment="1">
      <alignment/>
    </xf>
    <xf numFmtId="0" fontId="6" fillId="34" borderId="13"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5" fillId="0" borderId="15" xfId="0" applyFont="1" applyBorder="1" applyAlignment="1">
      <alignment horizontal="center" vertical="center"/>
    </xf>
    <xf numFmtId="0" fontId="4" fillId="35" borderId="15" xfId="0" applyFont="1" applyFill="1" applyBorder="1" applyAlignment="1">
      <alignment horizontal="center" vertical="center"/>
    </xf>
    <xf numFmtId="0" fontId="4" fillId="35" borderId="11" xfId="0" applyFont="1" applyFill="1" applyBorder="1" applyAlignment="1">
      <alignment horizontal="center" vertical="center"/>
    </xf>
    <xf numFmtId="172" fontId="0" fillId="0" borderId="10" xfId="0" applyNumberFormat="1" applyBorder="1" applyAlignment="1">
      <alignment/>
    </xf>
    <xf numFmtId="172" fontId="4" fillId="0" borderId="10" xfId="0" applyNumberFormat="1" applyFont="1" applyBorder="1" applyAlignment="1">
      <alignment/>
    </xf>
    <xf numFmtId="172" fontId="0" fillId="36" borderId="10" xfId="0" applyNumberFormat="1" applyFill="1" applyBorder="1" applyAlignment="1">
      <alignment/>
    </xf>
    <xf numFmtId="172" fontId="4" fillId="36" borderId="10" xfId="0" applyNumberFormat="1" applyFont="1" applyFill="1" applyBorder="1" applyAlignment="1">
      <alignment/>
    </xf>
    <xf numFmtId="0" fontId="4" fillId="0" borderId="10" xfId="0" applyFont="1" applyBorder="1" applyAlignment="1">
      <alignment/>
    </xf>
    <xf numFmtId="0" fontId="2" fillId="33" borderId="0" xfId="0" applyFont="1" applyFill="1" applyBorder="1" applyAlignment="1">
      <alignment horizontal="center" vertical="center" wrapText="1"/>
    </xf>
    <xf numFmtId="0" fontId="5" fillId="33" borderId="0" xfId="0" applyFont="1" applyFill="1" applyBorder="1" applyAlignment="1">
      <alignment horizontal="center" vertical="center"/>
    </xf>
    <xf numFmtId="0" fontId="6" fillId="33" borderId="0" xfId="0" applyFont="1" applyFill="1" applyBorder="1" applyAlignment="1">
      <alignment horizontal="left" vertical="center"/>
    </xf>
    <xf numFmtId="0" fontId="0" fillId="33" borderId="0" xfId="0" applyFill="1" applyBorder="1" applyAlignment="1">
      <alignment/>
    </xf>
    <xf numFmtId="0" fontId="4" fillId="33" borderId="0" xfId="0" applyFont="1" applyFill="1" applyBorder="1" applyAlignment="1">
      <alignment horizontal="center" vertical="center"/>
    </xf>
    <xf numFmtId="0" fontId="4" fillId="35" borderId="12" xfId="0" applyFont="1" applyFill="1" applyBorder="1" applyAlignment="1">
      <alignment horizontal="center" vertical="center"/>
    </xf>
    <xf numFmtId="0" fontId="3" fillId="37" borderId="10" xfId="0" applyFont="1" applyFill="1" applyBorder="1" applyAlignment="1">
      <alignment/>
    </xf>
    <xf numFmtId="172" fontId="0" fillId="38" borderId="10" xfId="0" applyNumberFormat="1" applyFill="1" applyBorder="1" applyAlignment="1">
      <alignment/>
    </xf>
    <xf numFmtId="172" fontId="4" fillId="38" borderId="10" xfId="0" applyNumberFormat="1" applyFont="1" applyFill="1" applyBorder="1" applyAlignment="1">
      <alignment/>
    </xf>
    <xf numFmtId="0" fontId="3" fillId="0" borderId="14" xfId="0" applyFont="1" applyFill="1" applyBorder="1" applyAlignment="1">
      <alignment horizontal="center" vertical="center" wrapText="1"/>
    </xf>
    <xf numFmtId="0" fontId="8" fillId="0" borderId="0" xfId="0" applyFont="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Fon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vertical="center"/>
    </xf>
    <xf numFmtId="0" fontId="2" fillId="16" borderId="14" xfId="0" applyFont="1" applyFill="1" applyBorder="1" applyAlignment="1">
      <alignment horizontal="center" vertical="center" wrapText="1"/>
    </xf>
    <xf numFmtId="0" fontId="7" fillId="0" borderId="0" xfId="0" applyFont="1" applyAlignment="1">
      <alignment horizontal="center" vertical="center"/>
    </xf>
    <xf numFmtId="0" fontId="3" fillId="0" borderId="10" xfId="0" applyFont="1" applyFill="1" applyBorder="1" applyAlignment="1">
      <alignment horizontal="center" vertical="center" wrapText="1"/>
    </xf>
    <xf numFmtId="0" fontId="3" fillId="0" borderId="0" xfId="0" applyFont="1" applyAlignment="1">
      <alignment horizontal="center" vertical="center" wrapText="1"/>
    </xf>
    <xf numFmtId="0" fontId="3" fillId="8" borderId="10" xfId="0" applyFont="1" applyFill="1" applyBorder="1" applyAlignment="1">
      <alignment horizontal="center" vertical="center" wrapText="1"/>
    </xf>
    <xf numFmtId="0" fontId="3" fillId="0" borderId="0" xfId="0" applyFont="1" applyFill="1" applyBorder="1" applyAlignment="1">
      <alignment vertical="center"/>
    </xf>
    <xf numFmtId="0" fontId="0" fillId="0" borderId="0" xfId="0" applyFill="1" applyBorder="1" applyAlignment="1">
      <alignment/>
    </xf>
    <xf numFmtId="0" fontId="8" fillId="0" borderId="0" xfId="0" applyFont="1" applyFill="1" applyBorder="1" applyAlignment="1">
      <alignment horizontal="center" vertical="center"/>
    </xf>
    <xf numFmtId="0" fontId="8" fillId="0" borderId="10" xfId="0" applyFont="1" applyBorder="1" applyAlignment="1">
      <alignment horizontal="center" vertical="center"/>
    </xf>
    <xf numFmtId="0" fontId="3" fillId="8" borderId="10" xfId="0" applyFont="1" applyFill="1" applyBorder="1" applyAlignment="1">
      <alignment/>
    </xf>
    <xf numFmtId="0" fontId="3" fillId="8" borderId="12" xfId="0" applyFont="1" applyFill="1" applyBorder="1" applyAlignment="1">
      <alignment horizontal="center"/>
    </xf>
    <xf numFmtId="0" fontId="3" fillId="8" borderId="10" xfId="0" applyFont="1" applyFill="1" applyBorder="1" applyAlignment="1">
      <alignment horizontal="center" vertical="center"/>
    </xf>
    <xf numFmtId="0" fontId="3" fillId="8" borderId="12" xfId="0" applyFont="1" applyFill="1" applyBorder="1" applyAlignment="1">
      <alignment horizontal="center" vertical="center"/>
    </xf>
    <xf numFmtId="0" fontId="6" fillId="16" borderId="11" xfId="0" applyFont="1" applyFill="1" applyBorder="1" applyAlignment="1">
      <alignment horizontal="left" vertical="center"/>
    </xf>
    <xf numFmtId="0" fontId="3" fillId="16" borderId="14" xfId="0" applyFont="1" applyFill="1" applyBorder="1" applyAlignment="1">
      <alignment horizontal="center" vertical="center"/>
    </xf>
    <xf numFmtId="0" fontId="3" fillId="16" borderId="14" xfId="0" applyFont="1" applyFill="1" applyBorder="1" applyAlignment="1">
      <alignment horizontal="center" wrapText="1"/>
    </xf>
    <xf numFmtId="0" fontId="15" fillId="8" borderId="10" xfId="0" applyFont="1" applyFill="1" applyBorder="1" applyAlignment="1">
      <alignment horizontal="center" vertical="center"/>
    </xf>
    <xf numFmtId="0" fontId="2" fillId="8" borderId="10" xfId="0" applyFont="1" applyFill="1" applyBorder="1" applyAlignment="1">
      <alignment horizontal="center" vertical="center" wrapText="1"/>
    </xf>
    <xf numFmtId="0" fontId="2" fillId="8" borderId="14" xfId="0" applyFont="1" applyFill="1" applyBorder="1" applyAlignment="1">
      <alignment horizontal="center" vertical="center" wrapText="1"/>
    </xf>
    <xf numFmtId="0" fontId="71" fillId="8" borderId="10" xfId="0" applyFont="1" applyFill="1" applyBorder="1" applyAlignment="1">
      <alignment horizontal="center" vertical="center" wrapText="1"/>
    </xf>
    <xf numFmtId="0" fontId="3" fillId="8" borderId="15" xfId="0" applyFont="1" applyFill="1" applyBorder="1" applyAlignment="1">
      <alignment horizontal="center" vertical="center"/>
    </xf>
    <xf numFmtId="0" fontId="14" fillId="8" borderId="10" xfId="0" applyFont="1" applyFill="1" applyBorder="1" applyAlignment="1">
      <alignment horizontal="center" vertical="center" wrapText="1"/>
    </xf>
    <xf numFmtId="0" fontId="3" fillId="0" borderId="10" xfId="0" applyFont="1" applyFill="1" applyBorder="1" applyAlignment="1">
      <alignment vertical="center" textRotation="90"/>
    </xf>
    <xf numFmtId="0" fontId="17" fillId="0" borderId="0" xfId="0" applyFont="1" applyFill="1" applyBorder="1" applyAlignment="1">
      <alignment vertical="center"/>
    </xf>
    <xf numFmtId="0" fontId="18" fillId="0" borderId="0" xfId="0" applyFont="1" applyFill="1" applyBorder="1" applyAlignment="1">
      <alignment horizontal="center" vertical="center" wrapText="1"/>
    </xf>
    <xf numFmtId="0" fontId="8"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Fill="1" applyBorder="1" applyAlignment="1">
      <alignment vertical="center"/>
    </xf>
    <xf numFmtId="0" fontId="22" fillId="0" borderId="10" xfId="0" applyFont="1" applyBorder="1" applyAlignment="1">
      <alignment horizontal="center" vertical="center"/>
    </xf>
    <xf numFmtId="0" fontId="72" fillId="8" borderId="14" xfId="0" applyFont="1" applyFill="1" applyBorder="1" applyAlignment="1">
      <alignment horizontal="center" vertical="center" wrapText="1"/>
    </xf>
    <xf numFmtId="0" fontId="72" fillId="9" borderId="10" xfId="0" applyFont="1" applyFill="1" applyBorder="1" applyAlignment="1">
      <alignment horizontal="center" vertical="center"/>
    </xf>
    <xf numFmtId="0" fontId="73" fillId="9" borderId="14" xfId="0" applyFont="1" applyFill="1" applyBorder="1" applyAlignment="1">
      <alignment horizontal="center" wrapText="1"/>
    </xf>
    <xf numFmtId="0" fontId="5" fillId="9" borderId="10" xfId="0" applyFont="1" applyFill="1" applyBorder="1" applyAlignment="1">
      <alignment horizontal="center" vertical="center"/>
    </xf>
    <xf numFmtId="0" fontId="74" fillId="9" borderId="10" xfId="0" applyFont="1" applyFill="1" applyBorder="1" applyAlignment="1">
      <alignment horizontal="center" vertical="center"/>
    </xf>
    <xf numFmtId="0" fontId="75" fillId="9" borderId="10" xfId="0" applyFont="1" applyFill="1" applyBorder="1" applyAlignment="1">
      <alignment horizontal="left" vertical="center"/>
    </xf>
    <xf numFmtId="0" fontId="76" fillId="9" borderId="10" xfId="0" applyFont="1" applyFill="1" applyBorder="1" applyAlignment="1">
      <alignment horizontal="center" vertical="center"/>
    </xf>
    <xf numFmtId="0" fontId="72" fillId="9" borderId="10" xfId="0" applyFont="1" applyFill="1" applyBorder="1" applyAlignment="1">
      <alignment horizontal="center" vertical="center" wrapText="1"/>
    </xf>
    <xf numFmtId="0" fontId="4" fillId="9" borderId="15" xfId="0" applyFont="1" applyFill="1" applyBorder="1" applyAlignment="1">
      <alignment horizontal="center" vertical="center"/>
    </xf>
    <xf numFmtId="0" fontId="4" fillId="9" borderId="11" xfId="0" applyFont="1" applyFill="1" applyBorder="1" applyAlignment="1">
      <alignment horizontal="center" vertical="center"/>
    </xf>
    <xf numFmtId="0" fontId="4" fillId="9" borderId="12" xfId="0" applyFont="1" applyFill="1" applyBorder="1" applyAlignment="1">
      <alignment horizontal="center" vertical="center"/>
    </xf>
    <xf numFmtId="0" fontId="74" fillId="9" borderId="15" xfId="0" applyFont="1" applyFill="1" applyBorder="1" applyAlignment="1">
      <alignment horizontal="center" vertical="center"/>
    </xf>
    <xf numFmtId="0" fontId="77" fillId="9" borderId="15" xfId="0" applyFont="1" applyFill="1" applyBorder="1" applyAlignment="1">
      <alignment horizontal="center" vertical="center"/>
    </xf>
    <xf numFmtId="0" fontId="77" fillId="9" borderId="11" xfId="0" applyFont="1" applyFill="1" applyBorder="1" applyAlignment="1">
      <alignment horizontal="center" vertical="center"/>
    </xf>
    <xf numFmtId="0" fontId="77" fillId="9" borderId="12" xfId="0" applyFont="1" applyFill="1" applyBorder="1" applyAlignment="1">
      <alignment horizontal="center" vertical="center"/>
    </xf>
    <xf numFmtId="0" fontId="21" fillId="0" borderId="12" xfId="0" applyFont="1" applyBorder="1" applyAlignment="1">
      <alignment horizontal="left" vertical="center"/>
    </xf>
    <xf numFmtId="0" fontId="18" fillId="16" borderId="0" xfId="0" applyFont="1" applyFill="1" applyAlignment="1">
      <alignment horizontal="center" vertical="center" wrapText="1"/>
    </xf>
    <xf numFmtId="0" fontId="0" fillId="0" borderId="10" xfId="0" applyBorder="1" applyAlignment="1">
      <alignment horizontal="center" vertical="center"/>
    </xf>
    <xf numFmtId="0" fontId="0" fillId="0" borderId="10" xfId="0" applyBorder="1" applyAlignment="1">
      <alignment vertical="center"/>
    </xf>
    <xf numFmtId="0" fontId="73" fillId="9" borderId="18" xfId="0" applyFont="1" applyFill="1" applyBorder="1" applyAlignment="1">
      <alignment horizontal="center" vertical="center" wrapText="1"/>
    </xf>
    <xf numFmtId="0" fontId="0" fillId="0" borderId="10" xfId="0" applyBorder="1" applyAlignment="1">
      <alignment wrapText="1"/>
    </xf>
    <xf numFmtId="0" fontId="3" fillId="8" borderId="12" xfId="0" applyFont="1" applyFill="1" applyBorder="1" applyAlignment="1">
      <alignment horizontal="center" vertical="center"/>
    </xf>
    <xf numFmtId="0" fontId="18" fillId="16" borderId="10" xfId="0" applyFont="1" applyFill="1" applyBorder="1" applyAlignment="1">
      <alignment horizontal="center" vertical="center" wrapText="1"/>
    </xf>
    <xf numFmtId="0" fontId="18" fillId="39" borderId="14" xfId="0" applyFont="1" applyFill="1" applyBorder="1" applyAlignment="1">
      <alignment horizontal="center" vertical="center" wrapText="1"/>
    </xf>
    <xf numFmtId="0" fontId="73" fillId="9" borderId="14" xfId="0" applyFont="1" applyFill="1" applyBorder="1" applyAlignment="1">
      <alignment horizontal="center" vertical="center" wrapText="1"/>
    </xf>
    <xf numFmtId="0" fontId="73" fillId="9" borderId="14" xfId="0" applyFont="1" applyFill="1" applyBorder="1" applyAlignment="1">
      <alignment horizontal="center" vertical="center"/>
    </xf>
    <xf numFmtId="0" fontId="78" fillId="9" borderId="12" xfId="0" applyFont="1" applyFill="1" applyBorder="1" applyAlignment="1">
      <alignment horizontal="left" vertical="center"/>
    </xf>
    <xf numFmtId="0" fontId="18" fillId="8" borderId="10" xfId="0" applyFont="1" applyFill="1" applyBorder="1" applyAlignment="1">
      <alignment horizontal="center" vertical="center" wrapText="1"/>
    </xf>
    <xf numFmtId="0" fontId="3" fillId="8" borderId="11" xfId="0" applyFont="1" applyFill="1" applyBorder="1" applyAlignment="1">
      <alignment horizontal="center" vertical="center"/>
    </xf>
    <xf numFmtId="0" fontId="2" fillId="33" borderId="0" xfId="0" applyFont="1" applyFill="1" applyBorder="1" applyAlignment="1">
      <alignment horizontal="left" vertical="center"/>
    </xf>
    <xf numFmtId="0" fontId="17" fillId="8" borderId="10" xfId="0" applyFont="1" applyFill="1" applyBorder="1" applyAlignment="1">
      <alignment horizontal="center" vertical="center"/>
    </xf>
    <xf numFmtId="0" fontId="3" fillId="23" borderId="10" xfId="0" applyFont="1" applyFill="1" applyBorder="1" applyAlignment="1">
      <alignment horizontal="center" vertical="center"/>
    </xf>
    <xf numFmtId="0" fontId="0" fillId="23" borderId="0" xfId="0" applyFill="1" applyAlignment="1">
      <alignment/>
    </xf>
    <xf numFmtId="0" fontId="0" fillId="23" borderId="10" xfId="0" applyFill="1" applyBorder="1" applyAlignment="1">
      <alignment/>
    </xf>
    <xf numFmtId="0" fontId="0" fillId="23" borderId="0" xfId="0" applyFill="1" applyBorder="1" applyAlignment="1">
      <alignment/>
    </xf>
    <xf numFmtId="0" fontId="25" fillId="0" borderId="0" xfId="0" applyFont="1" applyAlignment="1">
      <alignment/>
    </xf>
    <xf numFmtId="0" fontId="8" fillId="0" borderId="0" xfId="0" applyFont="1" applyAlignment="1">
      <alignment/>
    </xf>
    <xf numFmtId="0" fontId="77" fillId="9" borderId="10" xfId="0" applyFont="1" applyFill="1" applyBorder="1" applyAlignment="1">
      <alignment horizontal="center" vertical="center"/>
    </xf>
    <xf numFmtId="0" fontId="4" fillId="0" borderId="10" xfId="0" applyFont="1" applyBorder="1" applyAlignment="1">
      <alignment horizontal="center" vertical="center"/>
    </xf>
    <xf numFmtId="0" fontId="4" fillId="0" borderId="15" xfId="0" applyFont="1" applyBorder="1" applyAlignment="1">
      <alignment horizontal="center" vertical="center"/>
    </xf>
    <xf numFmtId="0" fontId="6" fillId="33" borderId="0" xfId="0" applyFont="1" applyFill="1" applyBorder="1" applyAlignment="1">
      <alignment horizontal="center" vertical="center" wrapText="1"/>
    </xf>
    <xf numFmtId="0" fontId="8" fillId="33" borderId="0" xfId="0" applyFont="1" applyFill="1" applyBorder="1" applyAlignment="1">
      <alignment/>
    </xf>
    <xf numFmtId="0" fontId="75" fillId="9" borderId="10" xfId="0" applyFont="1" applyFill="1" applyBorder="1" applyAlignment="1">
      <alignment horizontal="center" vertical="center"/>
    </xf>
    <xf numFmtId="0" fontId="17" fillId="9" borderId="10" xfId="0" applyFont="1" applyFill="1" applyBorder="1" applyAlignment="1">
      <alignment horizontal="center" vertical="center"/>
    </xf>
    <xf numFmtId="0" fontId="6" fillId="8" borderId="10" xfId="0" applyFont="1" applyFill="1" applyBorder="1" applyAlignment="1">
      <alignment horizontal="center" vertical="center" wrapText="1"/>
    </xf>
    <xf numFmtId="0" fontId="75" fillId="9" borderId="10" xfId="0" applyFont="1" applyFill="1" applyBorder="1" applyAlignment="1">
      <alignment horizontal="center" vertical="center" wrapText="1"/>
    </xf>
    <xf numFmtId="0" fontId="6" fillId="8" borderId="17" xfId="0" applyFont="1" applyFill="1" applyBorder="1" applyAlignment="1">
      <alignment horizontal="center" vertical="center" wrapText="1"/>
    </xf>
    <xf numFmtId="0" fontId="17" fillId="37" borderId="10" xfId="0" applyFont="1" applyFill="1" applyBorder="1" applyAlignment="1">
      <alignment/>
    </xf>
    <xf numFmtId="0" fontId="6" fillId="8" borderId="14" xfId="0" applyFont="1" applyFill="1" applyBorder="1" applyAlignment="1">
      <alignment horizontal="center" vertical="center" wrapText="1"/>
    </xf>
    <xf numFmtId="172" fontId="8" fillId="0" borderId="10" xfId="0" applyNumberFormat="1" applyFont="1" applyBorder="1" applyAlignment="1">
      <alignment/>
    </xf>
    <xf numFmtId="172" fontId="8" fillId="0" borderId="10" xfId="0" applyNumberFormat="1" applyFont="1" applyFill="1" applyBorder="1" applyAlignment="1">
      <alignment/>
    </xf>
    <xf numFmtId="172" fontId="4" fillId="0" borderId="10" xfId="0" applyNumberFormat="1" applyFont="1" applyFill="1" applyBorder="1" applyAlignment="1">
      <alignment/>
    </xf>
    <xf numFmtId="0" fontId="8" fillId="0" borderId="10" xfId="0" applyFont="1" applyBorder="1" applyAlignment="1">
      <alignment wrapText="1"/>
    </xf>
    <xf numFmtId="172" fontId="4" fillId="0" borderId="10" xfId="0" applyNumberFormat="1" applyFont="1" applyBorder="1" applyAlignment="1">
      <alignment/>
    </xf>
    <xf numFmtId="0" fontId="8" fillId="0" borderId="10" xfId="0" applyFont="1" applyBorder="1" applyAlignment="1">
      <alignment/>
    </xf>
    <xf numFmtId="0" fontId="75" fillId="8" borderId="14" xfId="0" applyFont="1" applyFill="1" applyBorder="1" applyAlignment="1">
      <alignment horizontal="center" vertical="center" wrapText="1"/>
    </xf>
    <xf numFmtId="172" fontId="8" fillId="38" borderId="10" xfId="0" applyNumberFormat="1" applyFont="1" applyFill="1" applyBorder="1" applyAlignment="1">
      <alignment/>
    </xf>
    <xf numFmtId="0" fontId="17" fillId="8" borderId="10" xfId="0" applyFont="1" applyFill="1" applyBorder="1" applyAlignment="1">
      <alignment horizontal="center" vertical="center" wrapText="1"/>
    </xf>
    <xf numFmtId="172" fontId="8" fillId="0" borderId="0" xfId="0" applyNumberFormat="1" applyFont="1" applyAlignment="1">
      <alignment/>
    </xf>
    <xf numFmtId="0" fontId="3" fillId="16" borderId="17" xfId="0" applyFont="1" applyFill="1" applyBorder="1" applyAlignment="1">
      <alignment horizontal="center" vertical="center" wrapText="1"/>
    </xf>
    <xf numFmtId="0" fontId="18" fillId="16" borderId="10" xfId="0" applyFont="1" applyFill="1" applyBorder="1" applyAlignment="1">
      <alignment horizontal="center" vertical="center" wrapText="1"/>
    </xf>
    <xf numFmtId="0" fontId="18" fillId="39" borderId="14" xfId="0" applyFont="1" applyFill="1" applyBorder="1" applyAlignment="1">
      <alignment horizontal="center" vertical="center" wrapText="1"/>
    </xf>
    <xf numFmtId="0" fontId="18" fillId="39" borderId="17" xfId="0" applyFont="1" applyFill="1" applyBorder="1" applyAlignment="1">
      <alignment horizontal="center" vertical="center" wrapText="1"/>
    </xf>
    <xf numFmtId="0" fontId="18" fillId="8" borderId="14" xfId="0" applyFont="1" applyFill="1" applyBorder="1" applyAlignment="1">
      <alignment horizontal="center" vertical="center" wrapText="1"/>
    </xf>
    <xf numFmtId="0" fontId="18" fillId="8" borderId="17" xfId="0" applyFont="1" applyFill="1" applyBorder="1" applyAlignment="1">
      <alignment horizontal="center" vertical="center" wrapText="1"/>
    </xf>
    <xf numFmtId="0" fontId="73" fillId="9" borderId="14" xfId="0" applyFont="1" applyFill="1" applyBorder="1" applyAlignment="1">
      <alignment horizontal="center" vertical="center" wrapText="1"/>
    </xf>
    <xf numFmtId="0" fontId="73" fillId="9" borderId="17" xfId="0" applyFont="1" applyFill="1" applyBorder="1" applyAlignment="1">
      <alignment horizontal="center" vertical="center" wrapText="1"/>
    </xf>
    <xf numFmtId="0" fontId="73" fillId="9" borderId="14" xfId="0" applyFont="1" applyFill="1" applyBorder="1" applyAlignment="1">
      <alignment horizontal="center" vertical="center"/>
    </xf>
    <xf numFmtId="0" fontId="73" fillId="9" borderId="17" xfId="0" applyFont="1" applyFill="1" applyBorder="1" applyAlignment="1">
      <alignment horizontal="center" vertical="center"/>
    </xf>
    <xf numFmtId="0" fontId="3" fillId="16" borderId="20" xfId="0" applyFont="1" applyFill="1" applyBorder="1" applyAlignment="1">
      <alignment horizontal="center" vertical="center" wrapText="1"/>
    </xf>
    <xf numFmtId="0" fontId="0" fillId="0" borderId="10" xfId="0" applyBorder="1" applyAlignment="1">
      <alignment horizontal="center" vertical="center" wrapText="1"/>
    </xf>
    <xf numFmtId="49" fontId="0" fillId="0" borderId="10" xfId="0" applyNumberFormat="1" applyBorder="1" applyAlignment="1">
      <alignment horizontal="center" vertical="center" wrapText="1"/>
    </xf>
    <xf numFmtId="0" fontId="18" fillId="16" borderId="16" xfId="0" applyFont="1" applyFill="1" applyBorder="1" applyAlignment="1">
      <alignment horizontal="center" vertical="center" wrapText="1"/>
    </xf>
    <xf numFmtId="49" fontId="3" fillId="16" borderId="17" xfId="0" applyNumberFormat="1" applyFont="1" applyFill="1" applyBorder="1" applyAlignment="1">
      <alignment horizontal="center" vertical="center" wrapText="1"/>
    </xf>
    <xf numFmtId="49" fontId="0" fillId="16" borderId="10" xfId="0" applyNumberFormat="1" applyFont="1" applyFill="1" applyBorder="1" applyAlignment="1" quotePrefix="1">
      <alignment/>
    </xf>
    <xf numFmtId="0" fontId="3" fillId="16" borderId="17" xfId="0" applyFont="1" applyFill="1" applyBorder="1" applyAlignment="1">
      <alignment horizontal="center" vertical="center" wrapText="1"/>
    </xf>
    <xf numFmtId="0" fontId="18" fillId="8" borderId="14" xfId="0" applyFont="1" applyFill="1" applyBorder="1" applyAlignment="1">
      <alignment horizontal="center" vertical="center" wrapText="1"/>
    </xf>
    <xf numFmtId="0" fontId="18" fillId="8" borderId="17" xfId="0" applyFont="1" applyFill="1" applyBorder="1" applyAlignment="1">
      <alignment horizontal="center" vertical="center" wrapText="1"/>
    </xf>
    <xf numFmtId="0" fontId="3" fillId="16" borderId="20" xfId="0" applyFont="1" applyFill="1" applyBorder="1" applyAlignment="1">
      <alignment horizontal="center" vertical="center" wrapText="1"/>
    </xf>
    <xf numFmtId="0" fontId="73" fillId="9" borderId="14" xfId="0" applyFont="1" applyFill="1" applyBorder="1" applyAlignment="1">
      <alignment horizontal="center" vertical="center" wrapText="1"/>
    </xf>
    <xf numFmtId="0" fontId="73" fillId="9" borderId="17" xfId="0" applyFont="1" applyFill="1" applyBorder="1" applyAlignment="1">
      <alignment horizontal="center" vertical="center" wrapText="1"/>
    </xf>
    <xf numFmtId="0" fontId="73" fillId="9" borderId="14" xfId="0" applyFont="1" applyFill="1" applyBorder="1" applyAlignment="1">
      <alignment horizontal="center" vertical="center"/>
    </xf>
    <xf numFmtId="0" fontId="18" fillId="16" borderId="10" xfId="0" applyFont="1" applyFill="1" applyBorder="1" applyAlignment="1">
      <alignment horizontal="center" vertical="center" wrapText="1"/>
    </xf>
    <xf numFmtId="0" fontId="18" fillId="39" borderId="14" xfId="0" applyFont="1" applyFill="1" applyBorder="1" applyAlignment="1">
      <alignment horizontal="center" vertical="center" wrapText="1"/>
    </xf>
    <xf numFmtId="0" fontId="18" fillId="39" borderId="17" xfId="0" applyFont="1" applyFill="1" applyBorder="1" applyAlignment="1">
      <alignment horizontal="center" vertical="center" wrapText="1"/>
    </xf>
    <xf numFmtId="0" fontId="3" fillId="16" borderId="17" xfId="0" applyFont="1" applyFill="1" applyBorder="1" applyAlignment="1">
      <alignment horizontal="center" vertical="center" wrapText="1"/>
    </xf>
    <xf numFmtId="0" fontId="18" fillId="16" borderId="10" xfId="0" applyFont="1" applyFill="1" applyBorder="1" applyAlignment="1">
      <alignment horizontal="center" vertical="center" wrapText="1"/>
    </xf>
    <xf numFmtId="0" fontId="18" fillId="39" borderId="14" xfId="0" applyFont="1" applyFill="1" applyBorder="1" applyAlignment="1">
      <alignment horizontal="center" vertical="center" wrapText="1"/>
    </xf>
    <xf numFmtId="0" fontId="18" fillId="39" borderId="17" xfId="0" applyFont="1" applyFill="1" applyBorder="1" applyAlignment="1">
      <alignment horizontal="center" vertical="center" wrapText="1"/>
    </xf>
    <xf numFmtId="0" fontId="3" fillId="16" borderId="20" xfId="0" applyFont="1" applyFill="1" applyBorder="1" applyAlignment="1">
      <alignment horizontal="center" vertical="center" wrapText="1"/>
    </xf>
    <xf numFmtId="0" fontId="18" fillId="8" borderId="14" xfId="0" applyFont="1" applyFill="1" applyBorder="1" applyAlignment="1">
      <alignment horizontal="center" vertical="center" wrapText="1"/>
    </xf>
    <xf numFmtId="0" fontId="18" fillId="8" borderId="17" xfId="0" applyFont="1" applyFill="1" applyBorder="1" applyAlignment="1">
      <alignment horizontal="center" vertical="center" wrapText="1"/>
    </xf>
    <xf numFmtId="0" fontId="73" fillId="9" borderId="14" xfId="0" applyFont="1" applyFill="1" applyBorder="1" applyAlignment="1">
      <alignment horizontal="center" vertical="center" wrapText="1"/>
    </xf>
    <xf numFmtId="0" fontId="73" fillId="9" borderId="17" xfId="0" applyFont="1" applyFill="1" applyBorder="1" applyAlignment="1">
      <alignment horizontal="center" vertical="center" wrapText="1"/>
    </xf>
    <xf numFmtId="0" fontId="73" fillId="9" borderId="14" xfId="0" applyFont="1" applyFill="1" applyBorder="1" applyAlignment="1">
      <alignment horizontal="center" vertical="center"/>
    </xf>
    <xf numFmtId="0" fontId="73" fillId="9" borderId="17" xfId="0" applyFont="1" applyFill="1" applyBorder="1" applyAlignment="1">
      <alignment horizontal="center" vertical="center"/>
    </xf>
    <xf numFmtId="0" fontId="78" fillId="0" borderId="10" xfId="0" applyFont="1" applyBorder="1" applyAlignment="1">
      <alignment horizontal="center" vertical="center"/>
    </xf>
    <xf numFmtId="0" fontId="3" fillId="0" borderId="10" xfId="0" applyFont="1" applyBorder="1" applyAlignment="1">
      <alignment horizontal="center"/>
    </xf>
    <xf numFmtId="9" fontId="73" fillId="9" borderId="14" xfId="0" applyNumberFormat="1" applyFont="1" applyFill="1" applyBorder="1" applyAlignment="1">
      <alignment horizontal="center" vertical="center" wrapText="1"/>
    </xf>
    <xf numFmtId="9" fontId="73" fillId="9" borderId="17" xfId="0" applyNumberFormat="1" applyFont="1" applyFill="1" applyBorder="1" applyAlignment="1">
      <alignment horizontal="center" vertical="center" wrapText="1"/>
    </xf>
    <xf numFmtId="9" fontId="18" fillId="8" borderId="17"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8" borderId="15" xfId="0" applyFont="1" applyFill="1" applyBorder="1" applyAlignment="1">
      <alignment horizontal="center" vertical="center"/>
    </xf>
    <xf numFmtId="0" fontId="3" fillId="8" borderId="12" xfId="0" applyFont="1" applyFill="1" applyBorder="1" applyAlignment="1">
      <alignment horizontal="center" vertical="center"/>
    </xf>
    <xf numFmtId="0" fontId="3" fillId="0" borderId="10" xfId="0" applyFont="1" applyFill="1" applyBorder="1" applyAlignment="1">
      <alignment horizontal="center" vertical="center"/>
    </xf>
    <xf numFmtId="0" fontId="3" fillId="16" borderId="10" xfId="0" applyFont="1" applyFill="1" applyBorder="1" applyAlignment="1">
      <alignment horizontal="center" vertical="center"/>
    </xf>
    <xf numFmtId="0" fontId="3" fillId="8" borderId="15" xfId="0" applyFont="1" applyFill="1" applyBorder="1" applyAlignment="1">
      <alignment horizontal="center"/>
    </xf>
    <xf numFmtId="0" fontId="3" fillId="8" borderId="12" xfId="0" applyFont="1" applyFill="1" applyBorder="1" applyAlignment="1">
      <alignment horizontal="center"/>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3" fillId="16" borderId="14" xfId="0" applyFont="1" applyFill="1" applyBorder="1" applyAlignment="1">
      <alignment horizontal="center" vertical="center" wrapText="1"/>
    </xf>
    <xf numFmtId="0" fontId="3" fillId="16"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6" fillId="0" borderId="15" xfId="0" applyFont="1" applyBorder="1" applyAlignment="1">
      <alignment horizontal="left" vertical="center"/>
    </xf>
    <xf numFmtId="0" fontId="0" fillId="0" borderId="12" xfId="0" applyBorder="1" applyAlignment="1">
      <alignment/>
    </xf>
    <xf numFmtId="0" fontId="3" fillId="16" borderId="14" xfId="0" applyFont="1" applyFill="1" applyBorder="1" applyAlignment="1">
      <alignment horizontal="center" vertical="center"/>
    </xf>
    <xf numFmtId="0" fontId="3" fillId="16" borderId="17" xfId="0" applyFont="1" applyFill="1"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6" fillId="16" borderId="15" xfId="0" applyFont="1" applyFill="1" applyBorder="1" applyAlignment="1">
      <alignment horizontal="left" vertical="center"/>
    </xf>
    <xf numFmtId="0" fontId="0" fillId="16" borderId="12" xfId="0" applyFill="1" applyBorder="1" applyAlignment="1">
      <alignment/>
    </xf>
    <xf numFmtId="0" fontId="7"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2" fillId="16" borderId="11" xfId="0" applyFont="1" applyFill="1" applyBorder="1" applyAlignment="1">
      <alignment horizontal="center" vertical="center" wrapText="1"/>
    </xf>
    <xf numFmtId="0" fontId="79" fillId="0" borderId="10" xfId="0" applyFont="1" applyFill="1" applyBorder="1" applyAlignment="1">
      <alignment horizontal="center" vertical="center" wrapText="1"/>
    </xf>
    <xf numFmtId="0" fontId="79" fillId="0" borderId="14" xfId="0" applyFont="1" applyFill="1" applyBorder="1" applyAlignment="1">
      <alignment horizontal="center" vertical="center" wrapText="1"/>
    </xf>
    <xf numFmtId="0" fontId="17" fillId="8" borderId="10" xfId="0" applyFont="1" applyFill="1" applyBorder="1" applyAlignment="1">
      <alignment horizontal="center" vertical="center"/>
    </xf>
    <xf numFmtId="0" fontId="3" fillId="8" borderId="14" xfId="0" applyFont="1" applyFill="1" applyBorder="1" applyAlignment="1">
      <alignment horizontal="center" vertical="center" textRotation="90"/>
    </xf>
    <xf numFmtId="0" fontId="3" fillId="8" borderId="16" xfId="0" applyFont="1" applyFill="1" applyBorder="1" applyAlignment="1">
      <alignment horizontal="center" vertical="center" textRotation="90"/>
    </xf>
    <xf numFmtId="0" fontId="3" fillId="8" borderId="17" xfId="0" applyFont="1" applyFill="1" applyBorder="1" applyAlignment="1">
      <alignment horizontal="center" vertical="center" textRotation="90"/>
    </xf>
    <xf numFmtId="0" fontId="3" fillId="0" borderId="10" xfId="0" applyFont="1" applyFill="1" applyBorder="1" applyAlignment="1">
      <alignment horizontal="center" vertical="center" wrapText="1"/>
    </xf>
    <xf numFmtId="0" fontId="0" fillId="0" borderId="18" xfId="0" applyFon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vertical="center"/>
    </xf>
    <xf numFmtId="0" fontId="2" fillId="8" borderId="14" xfId="0" applyFont="1" applyFill="1" applyBorder="1" applyAlignment="1">
      <alignment horizontal="center" vertical="center" wrapText="1"/>
    </xf>
    <xf numFmtId="0" fontId="2" fillId="8" borderId="16" xfId="0" applyFont="1" applyFill="1" applyBorder="1" applyAlignment="1">
      <alignment horizontal="center" vertical="center" wrapText="1"/>
    </xf>
    <xf numFmtId="0" fontId="2" fillId="8" borderId="17" xfId="0" applyFont="1" applyFill="1" applyBorder="1" applyAlignment="1">
      <alignment horizontal="center" vertical="center" wrapText="1"/>
    </xf>
    <xf numFmtId="0" fontId="18" fillId="16" borderId="10" xfId="0" applyFont="1" applyFill="1" applyBorder="1" applyAlignment="1">
      <alignment horizontal="center" vertical="center" wrapText="1"/>
    </xf>
    <xf numFmtId="0" fontId="18" fillId="39" borderId="14" xfId="0" applyFont="1" applyFill="1" applyBorder="1" applyAlignment="1">
      <alignment horizontal="center" vertical="center" wrapText="1"/>
    </xf>
    <xf numFmtId="0" fontId="18" fillId="39" borderId="17" xfId="0" applyFont="1" applyFill="1" applyBorder="1" applyAlignment="1">
      <alignment horizontal="center" vertical="center" wrapText="1"/>
    </xf>
    <xf numFmtId="0" fontId="18" fillId="16" borderId="18" xfId="0" applyFont="1" applyFill="1" applyBorder="1" applyAlignment="1">
      <alignment horizontal="center" vertical="center" wrapText="1"/>
    </xf>
    <xf numFmtId="0" fontId="18" fillId="16" borderId="19" xfId="0" applyFont="1" applyFill="1" applyBorder="1" applyAlignment="1">
      <alignment horizontal="center" vertical="center" wrapText="1"/>
    </xf>
    <xf numFmtId="0" fontId="18" fillId="16" borderId="14" xfId="0" applyFont="1" applyFill="1" applyBorder="1" applyAlignment="1">
      <alignment horizontal="center" vertical="center" wrapText="1"/>
    </xf>
    <xf numFmtId="0" fontId="18" fillId="16" borderId="16" xfId="0" applyFont="1" applyFill="1" applyBorder="1" applyAlignment="1">
      <alignment horizontal="center" vertical="center" wrapText="1"/>
    </xf>
    <xf numFmtId="0" fontId="73" fillId="9" borderId="11" xfId="0" applyFont="1" applyFill="1" applyBorder="1" applyAlignment="1">
      <alignment horizontal="center" vertical="center" wrapText="1"/>
    </xf>
    <xf numFmtId="0" fontId="21" fillId="0" borderId="15" xfId="0" applyFont="1" applyBorder="1" applyAlignment="1">
      <alignment horizontal="left" vertical="center"/>
    </xf>
    <xf numFmtId="0" fontId="21" fillId="0" borderId="11" xfId="0" applyFont="1" applyBorder="1" applyAlignment="1">
      <alignment horizontal="left" vertical="center"/>
    </xf>
    <xf numFmtId="0" fontId="21" fillId="0" borderId="12" xfId="0" applyFont="1" applyBorder="1" applyAlignment="1">
      <alignment horizontal="left" vertical="center"/>
    </xf>
    <xf numFmtId="0" fontId="3" fillId="8" borderId="11" xfId="0" applyFont="1" applyFill="1" applyBorder="1" applyAlignment="1">
      <alignment horizontal="center" vertical="center"/>
    </xf>
    <xf numFmtId="0" fontId="80" fillId="0" borderId="21" xfId="0" applyFont="1" applyFill="1" applyBorder="1" applyAlignment="1">
      <alignment horizontal="center" vertical="center" wrapText="1"/>
    </xf>
    <xf numFmtId="0" fontId="80" fillId="0" borderId="22" xfId="0" applyFont="1" applyFill="1" applyBorder="1" applyAlignment="1">
      <alignment horizontal="center" vertical="center" wrapText="1"/>
    </xf>
    <xf numFmtId="0" fontId="80" fillId="0" borderId="18" xfId="0" applyFont="1" applyFill="1" applyBorder="1" applyAlignment="1">
      <alignment horizontal="center" vertical="center" wrapText="1"/>
    </xf>
    <xf numFmtId="0" fontId="80" fillId="0" borderId="23" xfId="0" applyFont="1" applyFill="1" applyBorder="1" applyAlignment="1">
      <alignment horizontal="center" vertical="center" wrapText="1"/>
    </xf>
    <xf numFmtId="0" fontId="80" fillId="0" borderId="0" xfId="0" applyFont="1" applyFill="1" applyBorder="1" applyAlignment="1">
      <alignment horizontal="center" vertical="center" wrapText="1"/>
    </xf>
    <xf numFmtId="0" fontId="80" fillId="0" borderId="19" xfId="0" applyFont="1" applyFill="1" applyBorder="1" applyAlignment="1">
      <alignment horizontal="center" vertical="center" wrapText="1"/>
    </xf>
    <xf numFmtId="0" fontId="80" fillId="0" borderId="24" xfId="0" applyFont="1" applyFill="1" applyBorder="1" applyAlignment="1">
      <alignment horizontal="center" vertical="center" wrapText="1"/>
    </xf>
    <xf numFmtId="0" fontId="80" fillId="0" borderId="13" xfId="0" applyFont="1" applyFill="1" applyBorder="1" applyAlignment="1">
      <alignment horizontal="center" vertical="center" wrapText="1"/>
    </xf>
    <xf numFmtId="0" fontId="80" fillId="0" borderId="20" xfId="0" applyFont="1" applyFill="1" applyBorder="1" applyAlignment="1">
      <alignment horizontal="center" vertical="center" wrapText="1"/>
    </xf>
    <xf numFmtId="0" fontId="81" fillId="0" borderId="0" xfId="0" applyFont="1" applyFill="1" applyBorder="1" applyAlignment="1">
      <alignment horizontal="center"/>
    </xf>
    <xf numFmtId="0" fontId="18" fillId="39" borderId="10" xfId="0" applyFont="1" applyFill="1" applyBorder="1" applyAlignment="1">
      <alignment horizontal="center" vertical="center"/>
    </xf>
    <xf numFmtId="0" fontId="20" fillId="8" borderId="10" xfId="0" applyFont="1" applyFill="1" applyBorder="1" applyAlignment="1">
      <alignment horizontal="center" vertical="center"/>
    </xf>
    <xf numFmtId="0" fontId="3" fillId="16" borderId="18" xfId="0" applyFont="1" applyFill="1" applyBorder="1" applyAlignment="1">
      <alignment horizontal="center" vertical="center" wrapText="1"/>
    </xf>
    <xf numFmtId="0" fontId="3" fillId="16" borderId="20" xfId="0" applyFont="1" applyFill="1" applyBorder="1" applyAlignment="1">
      <alignment horizontal="center" vertical="center" wrapText="1"/>
    </xf>
    <xf numFmtId="0" fontId="18" fillId="8" borderId="14" xfId="0" applyFont="1" applyFill="1" applyBorder="1" applyAlignment="1">
      <alignment horizontal="center" vertical="center" wrapText="1"/>
    </xf>
    <xf numFmtId="0" fontId="18" fillId="8" borderId="17" xfId="0" applyFont="1" applyFill="1" applyBorder="1" applyAlignment="1">
      <alignment horizontal="center" vertical="center" wrapText="1"/>
    </xf>
    <xf numFmtId="0" fontId="0" fillId="0" borderId="0" xfId="0" applyFill="1" applyBorder="1" applyAlignment="1">
      <alignment horizontal="center"/>
    </xf>
    <xf numFmtId="49" fontId="18" fillId="16" borderId="14" xfId="0" applyNumberFormat="1" applyFont="1" applyFill="1" applyBorder="1" applyAlignment="1">
      <alignment horizontal="center" vertical="center" wrapText="1"/>
    </xf>
    <xf numFmtId="49" fontId="18" fillId="16" borderId="16" xfId="0" applyNumberFormat="1" applyFont="1" applyFill="1" applyBorder="1" applyAlignment="1">
      <alignment horizontal="center" vertical="center" wrapText="1"/>
    </xf>
    <xf numFmtId="0" fontId="73" fillId="9" borderId="14" xfId="0" applyFont="1" applyFill="1" applyBorder="1" applyAlignment="1">
      <alignment horizontal="center" vertical="center" wrapText="1"/>
    </xf>
    <xf numFmtId="0" fontId="73" fillId="9" borderId="17" xfId="0" applyFont="1" applyFill="1" applyBorder="1" applyAlignment="1">
      <alignment horizontal="center" vertical="center" wrapText="1"/>
    </xf>
    <xf numFmtId="0" fontId="73" fillId="9" borderId="10" xfId="0" applyFont="1" applyFill="1" applyBorder="1" applyAlignment="1">
      <alignment horizontal="center" vertical="center"/>
    </xf>
    <xf numFmtId="0" fontId="73" fillId="9" borderId="14" xfId="0" applyFont="1" applyFill="1" applyBorder="1" applyAlignment="1">
      <alignment horizontal="center" vertical="center"/>
    </xf>
    <xf numFmtId="0" fontId="73" fillId="9" borderId="17" xfId="0" applyFont="1" applyFill="1" applyBorder="1" applyAlignment="1">
      <alignment horizontal="center" vertical="center"/>
    </xf>
    <xf numFmtId="0" fontId="7" fillId="0" borderId="0" xfId="0" applyFont="1" applyAlignment="1">
      <alignment horizontal="left" vertical="center"/>
    </xf>
    <xf numFmtId="0" fontId="78" fillId="9" borderId="15" xfId="0" applyFont="1" applyFill="1" applyBorder="1" applyAlignment="1">
      <alignment horizontal="left" vertical="center"/>
    </xf>
    <xf numFmtId="0" fontId="78" fillId="9" borderId="11" xfId="0" applyFont="1" applyFill="1" applyBorder="1" applyAlignment="1">
      <alignment horizontal="left" vertical="center"/>
    </xf>
    <xf numFmtId="0" fontId="78" fillId="9" borderId="12" xfId="0" applyFont="1" applyFill="1" applyBorder="1" applyAlignment="1">
      <alignment horizontal="left" vertical="center"/>
    </xf>
    <xf numFmtId="0" fontId="72" fillId="9" borderId="15" xfId="0" applyFont="1" applyFill="1" applyBorder="1" applyAlignment="1">
      <alignment horizontal="center" vertical="center"/>
    </xf>
    <xf numFmtId="0" fontId="72" fillId="9" borderId="12" xfId="0" applyFont="1" applyFill="1" applyBorder="1" applyAlignment="1">
      <alignment horizontal="center" vertical="center"/>
    </xf>
    <xf numFmtId="0" fontId="8" fillId="0" borderId="0" xfId="0" applyFont="1" applyAlignment="1">
      <alignment horizontal="left" vertical="top"/>
    </xf>
    <xf numFmtId="0" fontId="18" fillId="8" borderId="10" xfId="0" applyFont="1" applyFill="1" applyBorder="1" applyAlignment="1">
      <alignment horizontal="center" vertical="center" wrapText="1"/>
    </xf>
    <xf numFmtId="0" fontId="19" fillId="8" borderId="10" xfId="0" applyFont="1" applyFill="1" applyBorder="1" applyAlignment="1">
      <alignment horizontal="center" vertical="center" wrapText="1"/>
    </xf>
    <xf numFmtId="0" fontId="15" fillId="8" borderId="10" xfId="0" applyFont="1" applyFill="1" applyBorder="1" applyAlignment="1">
      <alignment horizontal="center" vertical="center" wrapText="1"/>
    </xf>
    <xf numFmtId="0" fontId="6" fillId="8" borderId="10" xfId="0" applyFont="1" applyFill="1" applyBorder="1" applyAlignment="1">
      <alignment horizontal="center" vertical="center" wrapText="1"/>
    </xf>
    <xf numFmtId="0" fontId="6" fillId="8" borderId="21" xfId="0" applyFont="1" applyFill="1" applyBorder="1" applyAlignment="1">
      <alignment horizontal="center" vertical="center" wrapText="1"/>
    </xf>
    <xf numFmtId="0" fontId="6" fillId="8" borderId="22" xfId="0" applyFont="1" applyFill="1" applyBorder="1" applyAlignment="1">
      <alignment horizontal="center" vertical="center" wrapText="1"/>
    </xf>
    <xf numFmtId="0" fontId="6" fillId="8" borderId="18" xfId="0" applyFont="1" applyFill="1" applyBorder="1" applyAlignment="1">
      <alignment horizontal="center" vertical="center" wrapText="1"/>
    </xf>
    <xf numFmtId="0" fontId="75" fillId="9" borderId="21" xfId="0" applyFont="1" applyFill="1" applyBorder="1" applyAlignment="1">
      <alignment horizontal="center" vertical="center" wrapText="1"/>
    </xf>
    <xf numFmtId="0" fontId="75" fillId="9" borderId="22" xfId="0" applyFont="1" applyFill="1" applyBorder="1" applyAlignment="1">
      <alignment horizontal="center" vertical="center" wrapText="1"/>
    </xf>
    <xf numFmtId="0" fontId="75" fillId="9" borderId="18" xfId="0" applyFont="1" applyFill="1" applyBorder="1" applyAlignment="1">
      <alignment horizontal="center" vertical="center" wrapText="1"/>
    </xf>
    <xf numFmtId="0" fontId="82" fillId="9" borderId="16" xfId="0" applyFont="1" applyFill="1" applyBorder="1" applyAlignment="1">
      <alignment horizontal="center" vertical="center" wrapText="1"/>
    </xf>
    <xf numFmtId="0" fontId="82" fillId="9" borderId="17" xfId="0" applyFont="1" applyFill="1" applyBorder="1" applyAlignment="1">
      <alignment horizontal="center" vertical="center" wrapText="1"/>
    </xf>
    <xf numFmtId="0" fontId="6" fillId="8" borderId="14" xfId="0" applyFont="1" applyFill="1" applyBorder="1" applyAlignment="1">
      <alignment horizontal="center" vertical="center" wrapText="1"/>
    </xf>
    <xf numFmtId="0" fontId="6" fillId="8" borderId="16" xfId="0" applyFont="1" applyFill="1" applyBorder="1" applyAlignment="1">
      <alignment horizontal="center" vertical="center" wrapText="1"/>
    </xf>
    <xf numFmtId="0" fontId="6" fillId="8" borderId="17" xfId="0" applyFont="1" applyFill="1" applyBorder="1" applyAlignment="1">
      <alignment horizontal="center" vertical="center" wrapText="1"/>
    </xf>
    <xf numFmtId="0" fontId="17" fillId="37" borderId="14" xfId="0" applyFont="1" applyFill="1" applyBorder="1" applyAlignment="1">
      <alignment horizontal="center" vertical="center"/>
    </xf>
    <xf numFmtId="0" fontId="17" fillId="37" borderId="16" xfId="0" applyFont="1" applyFill="1" applyBorder="1" applyAlignment="1">
      <alignment horizontal="center" vertical="center"/>
    </xf>
    <xf numFmtId="0" fontId="17" fillId="37" borderId="17" xfId="0" applyFont="1" applyFill="1" applyBorder="1" applyAlignment="1">
      <alignment horizontal="center" vertical="center"/>
    </xf>
    <xf numFmtId="0" fontId="83" fillId="8" borderId="16" xfId="0" applyFont="1" applyFill="1" applyBorder="1" applyAlignment="1">
      <alignment horizontal="center" vertical="center" wrapText="1"/>
    </xf>
    <xf numFmtId="0" fontId="83" fillId="8" borderId="17" xfId="0" applyFont="1" applyFill="1" applyBorder="1" applyAlignment="1">
      <alignment horizontal="center" vertical="center" wrapText="1"/>
    </xf>
    <xf numFmtId="0" fontId="17" fillId="8" borderId="16" xfId="0" applyFont="1" applyFill="1" applyBorder="1" applyAlignment="1">
      <alignment horizontal="center" vertical="center" wrapText="1"/>
    </xf>
    <xf numFmtId="0" fontId="17" fillId="8" borderId="17" xfId="0" applyFont="1" applyFill="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0" xfId="0" applyFont="1" applyBorder="1" applyAlignment="1">
      <alignment horizontal="center" vertical="center" wrapText="1"/>
    </xf>
    <xf numFmtId="0" fontId="75" fillId="9" borderId="15" xfId="0" applyFont="1" applyFill="1" applyBorder="1" applyAlignment="1">
      <alignment horizontal="left" vertical="center"/>
    </xf>
    <xf numFmtId="0" fontId="77" fillId="9" borderId="12" xfId="0" applyFont="1" applyFill="1" applyBorder="1" applyAlignment="1">
      <alignment/>
    </xf>
    <xf numFmtId="0" fontId="6" fillId="9" borderId="15" xfId="0" applyFont="1" applyFill="1" applyBorder="1" applyAlignment="1">
      <alignment horizontal="center" vertical="center"/>
    </xf>
    <xf numFmtId="0" fontId="6" fillId="9" borderId="11" xfId="0" applyFont="1" applyFill="1" applyBorder="1" applyAlignment="1">
      <alignment horizontal="center" vertical="center"/>
    </xf>
    <xf numFmtId="0" fontId="6" fillId="9" borderId="12" xfId="0" applyFont="1" applyFill="1" applyBorder="1" applyAlignment="1">
      <alignment horizontal="center" vertical="center"/>
    </xf>
    <xf numFmtId="0" fontId="8" fillId="0" borderId="12" xfId="0" applyFont="1" applyBorder="1" applyAlignment="1">
      <alignment/>
    </xf>
    <xf numFmtId="0" fontId="17" fillId="8" borderId="10" xfId="0" applyFont="1" applyFill="1" applyBorder="1" applyAlignment="1">
      <alignment horizontal="center" vertical="center" wrapText="1"/>
    </xf>
    <xf numFmtId="0" fontId="17" fillId="8" borderId="14" xfId="0" applyFont="1" applyFill="1" applyBorder="1" applyAlignment="1">
      <alignment horizontal="center" vertical="center" wrapText="1"/>
    </xf>
    <xf numFmtId="0" fontId="3" fillId="37" borderId="14" xfId="0" applyFont="1" applyFill="1" applyBorder="1" applyAlignment="1">
      <alignment horizontal="center" vertical="center"/>
    </xf>
    <xf numFmtId="0" fontId="3" fillId="37" borderId="16" xfId="0" applyFont="1" applyFill="1" applyBorder="1" applyAlignment="1">
      <alignment horizontal="center" vertical="center"/>
    </xf>
    <xf numFmtId="0" fontId="3" fillId="37" borderId="17" xfId="0" applyFont="1" applyFill="1" applyBorder="1" applyAlignment="1">
      <alignment horizontal="center" vertical="center"/>
    </xf>
    <xf numFmtId="0" fontId="2" fillId="8" borderId="0" xfId="0" applyFont="1" applyFill="1" applyBorder="1" applyAlignment="1">
      <alignment horizontal="center" vertical="center" wrapText="1"/>
    </xf>
    <xf numFmtId="0" fontId="2" fillId="8" borderId="19" xfId="0" applyFont="1" applyFill="1" applyBorder="1" applyAlignment="1">
      <alignment horizontal="center" vertical="center" wrapText="1"/>
    </xf>
    <xf numFmtId="0" fontId="72" fillId="9" borderId="17" xfId="0" applyFont="1" applyFill="1" applyBorder="1" applyAlignment="1">
      <alignment horizontal="center" vertical="center" wrapText="1"/>
    </xf>
    <xf numFmtId="0" fontId="84" fillId="9" borderId="16" xfId="0" applyFont="1" applyFill="1" applyBorder="1" applyAlignment="1">
      <alignment horizontal="center" vertical="center" wrapText="1"/>
    </xf>
    <xf numFmtId="0" fontId="84" fillId="9" borderId="17" xfId="0" applyFont="1" applyFill="1" applyBorder="1" applyAlignment="1">
      <alignment horizontal="center" vertical="center" wrapText="1"/>
    </xf>
    <xf numFmtId="0" fontId="23" fillId="8" borderId="16" xfId="0" applyFont="1" applyFill="1" applyBorder="1" applyAlignment="1">
      <alignment horizontal="center" vertical="center" wrapText="1"/>
    </xf>
    <xf numFmtId="0" fontId="23" fillId="8" borderId="17" xfId="0" applyFont="1" applyFill="1" applyBorder="1" applyAlignment="1">
      <alignment horizontal="center" vertical="center" wrapText="1"/>
    </xf>
    <xf numFmtId="0" fontId="72" fillId="0" borderId="21" xfId="0" applyFont="1" applyFill="1" applyBorder="1" applyAlignment="1">
      <alignment horizontal="center" vertical="center" wrapText="1"/>
    </xf>
    <xf numFmtId="0" fontId="72" fillId="0" borderId="22" xfId="0" applyFont="1" applyFill="1" applyBorder="1" applyAlignment="1">
      <alignment horizontal="center" vertical="center" wrapText="1"/>
    </xf>
    <xf numFmtId="0" fontId="72" fillId="0" borderId="18" xfId="0" applyFont="1" applyFill="1" applyBorder="1" applyAlignment="1">
      <alignment horizontal="center" vertical="center" wrapText="1"/>
    </xf>
    <xf numFmtId="0" fontId="72" fillId="0" borderId="23" xfId="0" applyFont="1" applyFill="1" applyBorder="1" applyAlignment="1">
      <alignment horizontal="center" vertical="center" wrapText="1"/>
    </xf>
    <xf numFmtId="0" fontId="72" fillId="0" borderId="0" xfId="0" applyFont="1" applyFill="1" applyBorder="1" applyAlignment="1">
      <alignment horizontal="center" vertical="center" wrapText="1"/>
    </xf>
    <xf numFmtId="0" fontId="72" fillId="0" borderId="19" xfId="0" applyFont="1" applyFill="1" applyBorder="1" applyAlignment="1">
      <alignment horizontal="center" vertical="center" wrapText="1"/>
    </xf>
    <xf numFmtId="0" fontId="72" fillId="0" borderId="24" xfId="0" applyFont="1" applyFill="1" applyBorder="1" applyAlignment="1">
      <alignment horizontal="center" vertical="center" wrapText="1"/>
    </xf>
    <xf numFmtId="0" fontId="72" fillId="0" borderId="13" xfId="0" applyFont="1" applyFill="1" applyBorder="1" applyAlignment="1">
      <alignment horizontal="center" vertical="center" wrapText="1"/>
    </xf>
    <xf numFmtId="0" fontId="72" fillId="0" borderId="20" xfId="0" applyFont="1" applyFill="1" applyBorder="1" applyAlignment="1">
      <alignment horizontal="center" vertical="center" wrapText="1"/>
    </xf>
    <xf numFmtId="0" fontId="3" fillId="8" borderId="10" xfId="0" applyFont="1" applyFill="1" applyBorder="1" applyAlignment="1">
      <alignment horizontal="center" vertical="center" wrapText="1"/>
    </xf>
    <xf numFmtId="0" fontId="3" fillId="8" borderId="14" xfId="0" applyFont="1" applyFill="1" applyBorder="1" applyAlignment="1">
      <alignment horizontal="center" vertical="center" wrapText="1"/>
    </xf>
    <xf numFmtId="0" fontId="81" fillId="9" borderId="12" xfId="0" applyFont="1" applyFill="1" applyBorder="1" applyAlignment="1">
      <alignment/>
    </xf>
    <xf numFmtId="0" fontId="75" fillId="9" borderId="15" xfId="0" applyFont="1" applyFill="1" applyBorder="1" applyAlignment="1">
      <alignment horizontal="center" vertical="center"/>
    </xf>
    <xf numFmtId="0" fontId="75" fillId="9" borderId="12" xfId="0" applyFont="1" applyFill="1"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57150</xdr:rowOff>
    </xdr:from>
    <xdr:to>
      <xdr:col>4</xdr:col>
      <xdr:colOff>609600</xdr:colOff>
      <xdr:row>2</xdr:row>
      <xdr:rowOff>142875</xdr:rowOff>
    </xdr:to>
    <xdr:pic>
      <xdr:nvPicPr>
        <xdr:cNvPr id="1" name="1 Imagen"/>
        <xdr:cNvPicPr preferRelativeResize="1">
          <a:picLocks noChangeAspect="1"/>
        </xdr:cNvPicPr>
      </xdr:nvPicPr>
      <xdr:blipFill>
        <a:blip r:embed="rId1"/>
        <a:stretch>
          <a:fillRect/>
        </a:stretch>
      </xdr:blipFill>
      <xdr:spPr>
        <a:xfrm>
          <a:off x="771525" y="57150"/>
          <a:ext cx="3076575" cy="542925"/>
        </a:xfrm>
        <a:prstGeom prst="rect">
          <a:avLst/>
        </a:prstGeom>
        <a:noFill/>
        <a:ln w="9525" cmpd="sng">
          <a:noFill/>
        </a:ln>
      </xdr:spPr>
    </xdr:pic>
    <xdr:clientData/>
  </xdr:twoCellAnchor>
  <xdr:twoCellAnchor editAs="oneCell">
    <xdr:from>
      <xdr:col>1</xdr:col>
      <xdr:colOff>66675</xdr:colOff>
      <xdr:row>0</xdr:row>
      <xdr:rowOff>57150</xdr:rowOff>
    </xdr:from>
    <xdr:to>
      <xdr:col>4</xdr:col>
      <xdr:colOff>609600</xdr:colOff>
      <xdr:row>2</xdr:row>
      <xdr:rowOff>142875</xdr:rowOff>
    </xdr:to>
    <xdr:pic>
      <xdr:nvPicPr>
        <xdr:cNvPr id="2" name="1 Imagen"/>
        <xdr:cNvPicPr preferRelativeResize="1">
          <a:picLocks noChangeAspect="1"/>
        </xdr:cNvPicPr>
      </xdr:nvPicPr>
      <xdr:blipFill>
        <a:blip r:embed="rId1"/>
        <a:stretch>
          <a:fillRect/>
        </a:stretch>
      </xdr:blipFill>
      <xdr:spPr>
        <a:xfrm>
          <a:off x="771525" y="57150"/>
          <a:ext cx="3076575"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114300</xdr:rowOff>
    </xdr:from>
    <xdr:to>
      <xdr:col>2</xdr:col>
      <xdr:colOff>504825</xdr:colOff>
      <xdr:row>4</xdr:row>
      <xdr:rowOff>47625</xdr:rowOff>
    </xdr:to>
    <xdr:pic>
      <xdr:nvPicPr>
        <xdr:cNvPr id="1" name="1 Imagen"/>
        <xdr:cNvPicPr preferRelativeResize="1">
          <a:picLocks noChangeAspect="1"/>
        </xdr:cNvPicPr>
      </xdr:nvPicPr>
      <xdr:blipFill>
        <a:blip r:embed="rId1"/>
        <a:stretch>
          <a:fillRect/>
        </a:stretch>
      </xdr:blipFill>
      <xdr:spPr>
        <a:xfrm>
          <a:off x="152400" y="114300"/>
          <a:ext cx="2495550"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2</xdr:col>
      <xdr:colOff>142875</xdr:colOff>
      <xdr:row>3</xdr:row>
      <xdr:rowOff>0</xdr:rowOff>
    </xdr:to>
    <xdr:pic>
      <xdr:nvPicPr>
        <xdr:cNvPr id="1" name="1 Imagen"/>
        <xdr:cNvPicPr preferRelativeResize="1">
          <a:picLocks noChangeAspect="1"/>
        </xdr:cNvPicPr>
      </xdr:nvPicPr>
      <xdr:blipFill>
        <a:blip r:embed="rId1"/>
        <a:srcRect l="3721" t="1135" r="52218" b="88677"/>
        <a:stretch>
          <a:fillRect/>
        </a:stretch>
      </xdr:blipFill>
      <xdr:spPr>
        <a:xfrm>
          <a:off x="390525" y="0"/>
          <a:ext cx="1295400" cy="828675"/>
        </a:xfrm>
        <a:prstGeom prst="rect">
          <a:avLst/>
        </a:prstGeom>
        <a:noFill/>
        <a:ln w="9525" cmpd="sng">
          <a:noFill/>
        </a:ln>
      </xdr:spPr>
    </xdr:pic>
    <xdr:clientData/>
  </xdr:twoCellAnchor>
  <xdr:twoCellAnchor editAs="oneCell">
    <xdr:from>
      <xdr:col>1</xdr:col>
      <xdr:colOff>19050</xdr:colOff>
      <xdr:row>0</xdr:row>
      <xdr:rowOff>0</xdr:rowOff>
    </xdr:from>
    <xdr:to>
      <xdr:col>4</xdr:col>
      <xdr:colOff>190500</xdr:colOff>
      <xdr:row>2</xdr:row>
      <xdr:rowOff>47625</xdr:rowOff>
    </xdr:to>
    <xdr:pic>
      <xdr:nvPicPr>
        <xdr:cNvPr id="2" name="1 Imagen"/>
        <xdr:cNvPicPr preferRelativeResize="1">
          <a:picLocks noChangeAspect="1"/>
        </xdr:cNvPicPr>
      </xdr:nvPicPr>
      <xdr:blipFill>
        <a:blip r:embed="rId2"/>
        <a:stretch>
          <a:fillRect/>
        </a:stretch>
      </xdr:blipFill>
      <xdr:spPr>
        <a:xfrm>
          <a:off x="390525" y="0"/>
          <a:ext cx="2809875" cy="5048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0</xdr:rowOff>
    </xdr:from>
    <xdr:to>
      <xdr:col>2</xdr:col>
      <xdr:colOff>1314450</xdr:colOff>
      <xdr:row>2</xdr:row>
      <xdr:rowOff>190500</xdr:rowOff>
    </xdr:to>
    <xdr:pic>
      <xdr:nvPicPr>
        <xdr:cNvPr id="1" name="1 Imagen"/>
        <xdr:cNvPicPr preferRelativeResize="1">
          <a:picLocks noChangeAspect="1"/>
        </xdr:cNvPicPr>
      </xdr:nvPicPr>
      <xdr:blipFill>
        <a:blip r:embed="rId1"/>
        <a:stretch>
          <a:fillRect/>
        </a:stretch>
      </xdr:blipFill>
      <xdr:spPr>
        <a:xfrm>
          <a:off x="47625" y="0"/>
          <a:ext cx="2809875"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sheetPr>
  <dimension ref="A1:S50"/>
  <sheetViews>
    <sheetView zoomScaleSheetLayoutView="100" zoomScalePageLayoutView="0" workbookViewId="0" topLeftCell="A14">
      <selection activeCell="C16" sqref="C16"/>
    </sheetView>
  </sheetViews>
  <sheetFormatPr defaultColWidth="11.421875" defaultRowHeight="12.75"/>
  <cols>
    <col min="1" max="1" width="10.57421875" style="0" bestFit="1" customWidth="1"/>
    <col min="2" max="2" width="16.00390625" style="0" customWidth="1"/>
    <col min="3" max="4" width="11.00390625" style="0" customWidth="1"/>
    <col min="5" max="6" width="13.28125" style="0" customWidth="1"/>
    <col min="9" max="9" width="15.7109375" style="0" customWidth="1"/>
    <col min="10" max="10" width="17.00390625" style="0" customWidth="1"/>
    <col min="11" max="11" width="10.28125" style="0" customWidth="1"/>
    <col min="13" max="13" width="16.8515625" style="0" customWidth="1"/>
    <col min="14" max="14" width="13.140625" style="0" customWidth="1"/>
    <col min="19" max="19" width="27.421875" style="0" customWidth="1"/>
  </cols>
  <sheetData>
    <row r="1" spans="2:19" ht="23.25" customHeight="1">
      <c r="B1" s="202" t="s">
        <v>23</v>
      </c>
      <c r="C1" s="202"/>
      <c r="D1" s="203"/>
      <c r="E1" s="203"/>
      <c r="F1" s="203"/>
      <c r="G1" s="203"/>
      <c r="H1" s="203"/>
      <c r="I1" s="203"/>
      <c r="J1" s="203"/>
      <c r="K1" s="203"/>
      <c r="L1" s="203"/>
      <c r="M1" s="203"/>
      <c r="N1" s="203"/>
      <c r="O1" s="203"/>
      <c r="P1" s="203"/>
      <c r="Q1" s="203"/>
      <c r="R1" s="203"/>
      <c r="S1" s="203"/>
    </row>
    <row r="2" spans="2:19" ht="12.75" customHeight="1">
      <c r="B2" s="203"/>
      <c r="C2" s="203"/>
      <c r="D2" s="203"/>
      <c r="E2" s="203"/>
      <c r="F2" s="203"/>
      <c r="G2" s="203"/>
      <c r="H2" s="203"/>
      <c r="I2" s="203"/>
      <c r="J2" s="203"/>
      <c r="K2" s="203"/>
      <c r="L2" s="203"/>
      <c r="M2" s="203"/>
      <c r="N2" s="203"/>
      <c r="O2" s="203"/>
      <c r="P2" s="203"/>
      <c r="Q2" s="203"/>
      <c r="R2" s="203"/>
      <c r="S2" s="203"/>
    </row>
    <row r="3" spans="2:19" ht="26.25" customHeight="1">
      <c r="B3" s="204" t="s">
        <v>84</v>
      </c>
      <c r="C3" s="204"/>
      <c r="D3" s="204"/>
      <c r="E3" s="204"/>
      <c r="F3" s="204"/>
      <c r="G3" s="204"/>
      <c r="H3" s="204"/>
      <c r="I3" s="204"/>
      <c r="J3" s="204"/>
      <c r="K3" s="204"/>
      <c r="L3" s="204"/>
      <c r="M3" s="204"/>
      <c r="N3" s="204"/>
      <c r="O3" s="204"/>
      <c r="P3" s="204"/>
      <c r="Q3" s="204"/>
      <c r="R3" s="204"/>
      <c r="S3" s="204"/>
    </row>
    <row r="4" spans="2:19" ht="26.25" customHeight="1">
      <c r="B4" s="210" t="s">
        <v>76</v>
      </c>
      <c r="C4" s="210"/>
      <c r="D4" s="210"/>
      <c r="E4" s="47"/>
      <c r="F4" s="47"/>
      <c r="G4" s="34"/>
      <c r="H4" s="34"/>
      <c r="I4" s="34"/>
      <c r="J4" s="34"/>
      <c r="K4" s="34"/>
      <c r="L4" s="34"/>
      <c r="M4" s="34"/>
      <c r="N4" s="34"/>
      <c r="O4" s="34"/>
      <c r="P4" s="34"/>
      <c r="Q4" s="34"/>
      <c r="R4" s="34"/>
      <c r="S4" s="34"/>
    </row>
    <row r="5" spans="2:19" ht="46.5" customHeight="1">
      <c r="B5" s="46" t="s">
        <v>77</v>
      </c>
      <c r="C5" s="46" t="s">
        <v>78</v>
      </c>
      <c r="D5" s="46" t="s">
        <v>79</v>
      </c>
      <c r="E5" s="48"/>
      <c r="F5" s="48"/>
      <c r="G5" s="34"/>
      <c r="H5" s="34"/>
      <c r="I5" s="34"/>
      <c r="J5" s="34"/>
      <c r="K5" s="34"/>
      <c r="L5" s="34"/>
      <c r="M5" s="34"/>
      <c r="N5" s="34"/>
      <c r="O5" s="34"/>
      <c r="P5" s="34"/>
      <c r="Q5" s="34"/>
      <c r="R5" s="34"/>
      <c r="S5" s="34"/>
    </row>
    <row r="6" spans="2:19" ht="26.25" customHeight="1">
      <c r="B6" s="50"/>
      <c r="C6" s="50"/>
      <c r="D6" s="50"/>
      <c r="E6" s="49"/>
      <c r="F6" s="49"/>
      <c r="G6" s="34"/>
      <c r="H6" s="34"/>
      <c r="I6" s="34"/>
      <c r="J6" s="34"/>
      <c r="K6" s="34"/>
      <c r="L6" s="34"/>
      <c r="M6" s="34"/>
      <c r="N6" s="34"/>
      <c r="O6" s="34"/>
      <c r="P6" s="34"/>
      <c r="Q6" s="34"/>
      <c r="R6" s="34"/>
      <c r="S6" s="34"/>
    </row>
    <row r="7" spans="2:19" ht="12" customHeight="1">
      <c r="B7" s="34"/>
      <c r="C7" s="34"/>
      <c r="D7" s="34"/>
      <c r="E7" s="34"/>
      <c r="F7" s="34"/>
      <c r="G7" s="34"/>
      <c r="H7" s="34"/>
      <c r="I7" s="34"/>
      <c r="J7" s="34"/>
      <c r="K7" s="34"/>
      <c r="L7" s="34"/>
      <c r="M7" s="34"/>
      <c r="N7" s="34"/>
      <c r="O7" s="34"/>
      <c r="P7" s="34"/>
      <c r="Q7" s="34"/>
      <c r="R7" s="34"/>
      <c r="S7" s="34"/>
    </row>
    <row r="8" spans="2:19" ht="13.5" customHeight="1">
      <c r="B8" s="34"/>
      <c r="C8" s="34"/>
      <c r="D8" s="34"/>
      <c r="E8" s="34"/>
      <c r="F8" s="34"/>
      <c r="G8" s="34"/>
      <c r="H8" s="34"/>
      <c r="I8" s="34"/>
      <c r="J8" s="34"/>
      <c r="K8" s="34"/>
      <c r="L8" s="34"/>
      <c r="M8" s="34"/>
      <c r="N8" s="34"/>
      <c r="O8" s="34"/>
      <c r="P8" s="34"/>
      <c r="Q8" s="34"/>
      <c r="R8" s="34"/>
      <c r="S8" s="34"/>
    </row>
    <row r="9" spans="1:15" ht="40.5" customHeight="1">
      <c r="A9" s="211" t="s">
        <v>25</v>
      </c>
      <c r="B9" s="219" t="s">
        <v>1</v>
      </c>
      <c r="C9" s="180"/>
      <c r="D9" s="181"/>
      <c r="E9" s="181"/>
      <c r="F9" s="181"/>
      <c r="G9" s="181"/>
      <c r="H9" s="182"/>
      <c r="I9" s="200" t="s">
        <v>6</v>
      </c>
      <c r="J9" s="201"/>
      <c r="K9" s="7"/>
      <c r="L9" s="5"/>
      <c r="M9" s="4"/>
      <c r="N9" s="4"/>
      <c r="O9" s="6"/>
    </row>
    <row r="10" spans="1:15" ht="25.5">
      <c r="A10" s="212"/>
      <c r="B10" s="220"/>
      <c r="C10" s="183"/>
      <c r="D10" s="184"/>
      <c r="E10" s="184"/>
      <c r="F10" s="184"/>
      <c r="G10" s="184"/>
      <c r="H10" s="185"/>
      <c r="I10" s="200" t="s">
        <v>7</v>
      </c>
      <c r="J10" s="201"/>
      <c r="K10" s="7"/>
      <c r="L10" s="55" t="s">
        <v>0</v>
      </c>
      <c r="M10" s="205"/>
      <c r="N10" s="205"/>
      <c r="O10" s="206"/>
    </row>
    <row r="11" spans="1:15" ht="42.75" customHeight="1">
      <c r="A11" s="213"/>
      <c r="B11" s="221"/>
      <c r="C11" s="186"/>
      <c r="D11" s="187"/>
      <c r="E11" s="187"/>
      <c r="F11" s="187"/>
      <c r="G11" s="187"/>
      <c r="H11" s="188"/>
      <c r="I11" s="193" t="s">
        <v>8</v>
      </c>
      <c r="J11" s="194"/>
      <c r="K11" s="7"/>
      <c r="L11" s="5"/>
      <c r="M11" s="4"/>
      <c r="N11" s="4"/>
      <c r="O11" s="6"/>
    </row>
    <row r="13" ht="12.75">
      <c r="D13" s="3"/>
    </row>
    <row r="14" spans="1:19" ht="12.75" customHeight="1">
      <c r="A14" s="51" t="s">
        <v>29</v>
      </c>
      <c r="B14" s="52">
        <v>1</v>
      </c>
      <c r="C14" s="178">
        <f>B14+1</f>
        <v>2</v>
      </c>
      <c r="D14" s="179"/>
      <c r="E14" s="53">
        <f>C14+1</f>
        <v>3</v>
      </c>
      <c r="F14" s="62"/>
      <c r="G14" s="174">
        <f>E14+1</f>
        <v>4</v>
      </c>
      <c r="H14" s="175"/>
      <c r="I14" s="54">
        <v>5</v>
      </c>
      <c r="J14" s="53">
        <v>6</v>
      </c>
      <c r="K14" s="174">
        <v>7</v>
      </c>
      <c r="L14" s="175"/>
      <c r="M14" s="53">
        <v>8</v>
      </c>
      <c r="N14" s="53">
        <v>9</v>
      </c>
      <c r="O14" s="53">
        <f>N14+1</f>
        <v>10</v>
      </c>
      <c r="P14" s="53">
        <f>O14+1</f>
        <v>11</v>
      </c>
      <c r="Q14" s="53">
        <f>P14+1</f>
        <v>12</v>
      </c>
      <c r="R14" s="53">
        <f>Q14+1</f>
        <v>13</v>
      </c>
      <c r="S14" s="53">
        <f>R14+1</f>
        <v>14</v>
      </c>
    </row>
    <row r="15" spans="1:19" ht="38.25" customHeight="1">
      <c r="A15" s="211" t="s">
        <v>26</v>
      </c>
      <c r="B15" s="191" t="s">
        <v>97</v>
      </c>
      <c r="C15" s="214" t="s">
        <v>9</v>
      </c>
      <c r="D15" s="214"/>
      <c r="E15" s="172" t="s">
        <v>30</v>
      </c>
      <c r="F15" s="172" t="s">
        <v>83</v>
      </c>
      <c r="G15" s="176" t="s">
        <v>81</v>
      </c>
      <c r="H15" s="176"/>
      <c r="I15" s="172" t="s">
        <v>35</v>
      </c>
      <c r="J15" s="195" t="s">
        <v>12</v>
      </c>
      <c r="K15" s="177" t="s">
        <v>5</v>
      </c>
      <c r="L15" s="177"/>
      <c r="M15" s="189" t="s">
        <v>17</v>
      </c>
      <c r="N15" s="172" t="s">
        <v>18</v>
      </c>
      <c r="O15" s="207" t="s">
        <v>33</v>
      </c>
      <c r="P15" s="207"/>
      <c r="Q15" s="207"/>
      <c r="R15" s="207"/>
      <c r="S15" s="208" t="s">
        <v>32</v>
      </c>
    </row>
    <row r="16" spans="1:19" ht="54" customHeight="1">
      <c r="A16" s="212"/>
      <c r="B16" s="192"/>
      <c r="C16" s="45" t="s">
        <v>80</v>
      </c>
      <c r="D16" s="44" t="s">
        <v>75</v>
      </c>
      <c r="E16" s="173"/>
      <c r="F16" s="173"/>
      <c r="G16" s="33" t="s">
        <v>10</v>
      </c>
      <c r="H16" s="33" t="s">
        <v>11</v>
      </c>
      <c r="I16" s="173"/>
      <c r="J16" s="196"/>
      <c r="K16" s="56" t="s">
        <v>31</v>
      </c>
      <c r="L16" s="57" t="s">
        <v>11</v>
      </c>
      <c r="M16" s="190"/>
      <c r="N16" s="173"/>
      <c r="O16" s="42" t="s">
        <v>3</v>
      </c>
      <c r="P16" s="42" t="s">
        <v>2</v>
      </c>
      <c r="Q16" s="42" t="s">
        <v>5</v>
      </c>
      <c r="R16" s="42" t="s">
        <v>4</v>
      </c>
      <c r="S16" s="209"/>
    </row>
    <row r="17" spans="1:19" ht="12.75">
      <c r="A17" s="212"/>
      <c r="B17" s="218" t="s">
        <v>19</v>
      </c>
      <c r="C17" s="41"/>
      <c r="D17" s="197"/>
      <c r="E17" s="197" t="s">
        <v>13</v>
      </c>
      <c r="F17" s="35"/>
      <c r="G17" s="197"/>
      <c r="H17" s="197"/>
      <c r="I17" s="197"/>
      <c r="J17" s="1" t="s">
        <v>15</v>
      </c>
      <c r="K17" s="1"/>
      <c r="L17" s="1"/>
      <c r="M17" s="1"/>
      <c r="N17" s="1"/>
      <c r="O17" s="1"/>
      <c r="P17" s="1"/>
      <c r="Q17" s="1"/>
      <c r="R17" s="1"/>
      <c r="S17" s="1"/>
    </row>
    <row r="18" spans="1:19" ht="12.75">
      <c r="A18" s="212"/>
      <c r="B18" s="216"/>
      <c r="C18" s="39"/>
      <c r="D18" s="198"/>
      <c r="E18" s="198"/>
      <c r="F18" s="36"/>
      <c r="G18" s="198"/>
      <c r="H18" s="198"/>
      <c r="I18" s="198"/>
      <c r="J18" s="1" t="s">
        <v>14</v>
      </c>
      <c r="K18" s="1"/>
      <c r="L18" s="1"/>
      <c r="M18" s="1"/>
      <c r="N18" s="1"/>
      <c r="O18" s="1"/>
      <c r="P18" s="1"/>
      <c r="Q18" s="1"/>
      <c r="R18" s="1"/>
      <c r="S18" s="1"/>
    </row>
    <row r="19" spans="1:19" ht="12.75">
      <c r="A19" s="212"/>
      <c r="B19" s="217"/>
      <c r="C19" s="40"/>
      <c r="D19" s="199"/>
      <c r="E19" s="199"/>
      <c r="F19" s="37"/>
      <c r="G19" s="199"/>
      <c r="H19" s="199"/>
      <c r="I19" s="199"/>
      <c r="J19" s="1" t="s">
        <v>16</v>
      </c>
      <c r="K19" s="1"/>
      <c r="L19" s="1"/>
      <c r="M19" s="1"/>
      <c r="N19" s="1"/>
      <c r="O19" s="1"/>
      <c r="P19" s="1"/>
      <c r="Q19" s="1"/>
      <c r="R19" s="1"/>
      <c r="S19" s="1"/>
    </row>
    <row r="20" spans="1:19" ht="12.75">
      <c r="A20" s="212"/>
      <c r="B20" s="218" t="s">
        <v>20</v>
      </c>
      <c r="C20" s="41"/>
      <c r="D20" s="197"/>
      <c r="E20" s="197" t="s">
        <v>21</v>
      </c>
      <c r="F20" s="35"/>
      <c r="G20" s="197"/>
      <c r="H20" s="197"/>
      <c r="I20" s="197"/>
      <c r="J20" s="1" t="s">
        <v>15</v>
      </c>
      <c r="K20" s="1"/>
      <c r="L20" s="1"/>
      <c r="M20" s="1"/>
      <c r="N20" s="1"/>
      <c r="O20" s="1"/>
      <c r="P20" s="1"/>
      <c r="Q20" s="1"/>
      <c r="R20" s="1"/>
      <c r="S20" s="1"/>
    </row>
    <row r="21" spans="1:19" ht="12.75">
      <c r="A21" s="212"/>
      <c r="B21" s="216"/>
      <c r="C21" s="39"/>
      <c r="D21" s="198"/>
      <c r="E21" s="198"/>
      <c r="F21" s="36"/>
      <c r="G21" s="198"/>
      <c r="H21" s="198"/>
      <c r="I21" s="198"/>
      <c r="J21" s="1" t="s">
        <v>14</v>
      </c>
      <c r="K21" s="1"/>
      <c r="L21" s="1"/>
      <c r="M21" s="1"/>
      <c r="N21" s="1"/>
      <c r="O21" s="1"/>
      <c r="P21" s="1"/>
      <c r="Q21" s="1"/>
      <c r="R21" s="1"/>
      <c r="S21" s="1"/>
    </row>
    <row r="22" spans="1:19" ht="12.75">
      <c r="A22" s="212"/>
      <c r="B22" s="217"/>
      <c r="C22" s="40"/>
      <c r="D22" s="199"/>
      <c r="E22" s="199"/>
      <c r="F22" s="37"/>
      <c r="G22" s="199"/>
      <c r="H22" s="199"/>
      <c r="I22" s="199"/>
      <c r="J22" s="1" t="s">
        <v>16</v>
      </c>
      <c r="K22" s="1"/>
      <c r="L22" s="1"/>
      <c r="M22" s="1"/>
      <c r="N22" s="1"/>
      <c r="O22" s="1"/>
      <c r="P22" s="1"/>
      <c r="Q22" s="1"/>
      <c r="R22" s="1"/>
      <c r="S22" s="1"/>
    </row>
    <row r="23" spans="1:19" ht="12.75">
      <c r="A23" s="212"/>
      <c r="B23" s="215" t="s">
        <v>27</v>
      </c>
      <c r="C23" s="38"/>
      <c r="D23" s="197"/>
      <c r="E23" s="197" t="s">
        <v>22</v>
      </c>
      <c r="F23" s="35"/>
      <c r="G23" s="197"/>
      <c r="H23" s="197"/>
      <c r="I23" s="197"/>
      <c r="J23" s="1" t="s">
        <v>15</v>
      </c>
      <c r="K23" s="1"/>
      <c r="L23" s="1"/>
      <c r="M23" s="1"/>
      <c r="N23" s="1"/>
      <c r="O23" s="1"/>
      <c r="P23" s="1"/>
      <c r="Q23" s="1"/>
      <c r="R23" s="1"/>
      <c r="S23" s="1"/>
    </row>
    <row r="24" spans="1:19" ht="12.75">
      <c r="A24" s="212"/>
      <c r="B24" s="216"/>
      <c r="C24" s="39"/>
      <c r="D24" s="198"/>
      <c r="E24" s="198"/>
      <c r="F24" s="36"/>
      <c r="G24" s="198"/>
      <c r="H24" s="198"/>
      <c r="I24" s="198"/>
      <c r="J24" s="1" t="s">
        <v>14</v>
      </c>
      <c r="K24" s="1"/>
      <c r="L24" s="1"/>
      <c r="M24" s="1"/>
      <c r="N24" s="1"/>
      <c r="O24" s="1"/>
      <c r="P24" s="1"/>
      <c r="Q24" s="1"/>
      <c r="R24" s="1"/>
      <c r="S24" s="1"/>
    </row>
    <row r="25" spans="1:19" ht="12.75">
      <c r="A25" s="213"/>
      <c r="B25" s="217"/>
      <c r="C25" s="40"/>
      <c r="D25" s="199"/>
      <c r="E25" s="199"/>
      <c r="F25" s="37"/>
      <c r="G25" s="199"/>
      <c r="H25" s="199"/>
      <c r="I25" s="199"/>
      <c r="J25" s="1" t="s">
        <v>16</v>
      </c>
      <c r="K25" s="1"/>
      <c r="L25" s="1"/>
      <c r="M25" s="1"/>
      <c r="N25" s="1"/>
      <c r="O25" s="1"/>
      <c r="P25" s="1"/>
      <c r="Q25" s="1"/>
      <c r="R25" s="1"/>
      <c r="S25" s="1"/>
    </row>
    <row r="30" ht="12.75">
      <c r="L30" s="2"/>
    </row>
    <row r="31" ht="12.75">
      <c r="L31" s="2"/>
    </row>
    <row r="32" ht="12.75">
      <c r="L32" s="2"/>
    </row>
    <row r="33" ht="12.75">
      <c r="L33" s="2"/>
    </row>
    <row r="34" ht="12.75">
      <c r="L34" s="2"/>
    </row>
    <row r="35" ht="12.75">
      <c r="L35" s="2"/>
    </row>
    <row r="36" ht="12.75">
      <c r="L36" s="2"/>
    </row>
    <row r="37" ht="12.75">
      <c r="L37" s="2"/>
    </row>
    <row r="38" ht="12.75">
      <c r="L38" s="2"/>
    </row>
    <row r="39" ht="12.75">
      <c r="L39" s="2"/>
    </row>
    <row r="40" ht="12.75">
      <c r="L40" s="2"/>
    </row>
    <row r="41" ht="12.75">
      <c r="L41" s="2"/>
    </row>
    <row r="42" ht="12.75">
      <c r="L42" s="2"/>
    </row>
    <row r="43" ht="12.75">
      <c r="L43" s="2"/>
    </row>
    <row r="44" ht="12.75">
      <c r="L44" s="2"/>
    </row>
    <row r="45" ht="12.75">
      <c r="L45" s="2"/>
    </row>
    <row r="46" ht="12.75">
      <c r="L46" s="2"/>
    </row>
    <row r="47" ht="12.75">
      <c r="L47" s="2"/>
    </row>
    <row r="48" ht="12.75">
      <c r="L48" s="2"/>
    </row>
    <row r="49" ht="12.75">
      <c r="L49" s="2"/>
    </row>
    <row r="50" ht="12.75">
      <c r="L50" s="2"/>
    </row>
  </sheetData>
  <sheetProtection/>
  <mergeCells count="44">
    <mergeCell ref="A15:A25"/>
    <mergeCell ref="G17:G19"/>
    <mergeCell ref="C15:D15"/>
    <mergeCell ref="A9:A11"/>
    <mergeCell ref="B23:B25"/>
    <mergeCell ref="D23:D25"/>
    <mergeCell ref="B17:B19"/>
    <mergeCell ref="B20:B22"/>
    <mergeCell ref="G23:G25"/>
    <mergeCell ref="B9:B11"/>
    <mergeCell ref="H23:H25"/>
    <mergeCell ref="I23:I25"/>
    <mergeCell ref="E20:E22"/>
    <mergeCell ref="G20:G22"/>
    <mergeCell ref="E23:E25"/>
    <mergeCell ref="I10:J10"/>
    <mergeCell ref="H17:H19"/>
    <mergeCell ref="I17:I19"/>
    <mergeCell ref="H20:H22"/>
    <mergeCell ref="I20:I22"/>
    <mergeCell ref="D20:D22"/>
    <mergeCell ref="E17:E19"/>
    <mergeCell ref="D17:D19"/>
    <mergeCell ref="I9:J9"/>
    <mergeCell ref="B1:S2"/>
    <mergeCell ref="B3:S3"/>
    <mergeCell ref="M10:O10"/>
    <mergeCell ref="O15:R15"/>
    <mergeCell ref="S15:S16"/>
    <mergeCell ref="B4:D4"/>
    <mergeCell ref="C9:H11"/>
    <mergeCell ref="F15:F16"/>
    <mergeCell ref="M15:M16"/>
    <mergeCell ref="B15:B16"/>
    <mergeCell ref="E15:E16"/>
    <mergeCell ref="I11:J11"/>
    <mergeCell ref="J15:J16"/>
    <mergeCell ref="G14:H14"/>
    <mergeCell ref="N15:N16"/>
    <mergeCell ref="K14:L14"/>
    <mergeCell ref="G15:H15"/>
    <mergeCell ref="I15:I16"/>
    <mergeCell ref="K15:L15"/>
    <mergeCell ref="C14:D14"/>
  </mergeCells>
  <printOptions/>
  <pageMargins left="0.7086614173228347" right="0.7086614173228347" top="0.7480314960629921" bottom="0.7480314960629921" header="0.31496062992125984" footer="0.31496062992125984"/>
  <pageSetup horizontalDpi="600" verticalDpi="600" orientation="landscape" scale="52"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AA52"/>
  <sheetViews>
    <sheetView tabSelected="1" zoomScale="84" zoomScaleNormal="84" zoomScaleSheetLayoutView="110" workbookViewId="0" topLeftCell="A1">
      <selection activeCell="E12" sqref="E12"/>
    </sheetView>
  </sheetViews>
  <sheetFormatPr defaultColWidth="11.421875" defaultRowHeight="12.75"/>
  <cols>
    <col min="1" max="1" width="18.57421875" style="0" customWidth="1"/>
    <col min="2" max="2" width="13.57421875" style="0" customWidth="1"/>
    <col min="3" max="3" width="14.00390625" style="0" customWidth="1"/>
    <col min="4" max="4" width="16.421875" style="0" customWidth="1"/>
    <col min="5" max="5" width="15.28125" style="0" customWidth="1"/>
    <col min="6" max="6" width="10.8515625" style="0" customWidth="1"/>
    <col min="7" max="7" width="25.8515625" style="0" bestFit="1" customWidth="1"/>
    <col min="8" max="9" width="13.28125" style="0" customWidth="1"/>
    <col min="10" max="10" width="11.28125" style="0" customWidth="1"/>
    <col min="13" max="14" width="15.7109375" style="0" customWidth="1"/>
    <col min="15" max="15" width="14.140625" style="0" customWidth="1"/>
    <col min="16" max="16" width="10.28125" style="0" customWidth="1"/>
    <col min="18" max="18" width="13.00390625" style="0" customWidth="1"/>
    <col min="19" max="22" width="13.140625" style="0" customWidth="1"/>
    <col min="27" max="27" width="25.421875" style="0" customWidth="1"/>
  </cols>
  <sheetData>
    <row r="1" spans="4:27" ht="15.75" customHeight="1">
      <c r="D1" s="258" t="s">
        <v>24</v>
      </c>
      <c r="E1" s="258"/>
      <c r="F1" s="258"/>
      <c r="G1" s="258"/>
      <c r="H1" s="258"/>
      <c r="I1" s="258"/>
      <c r="J1" s="258"/>
      <c r="K1" s="258"/>
      <c r="L1" s="258"/>
      <c r="M1" s="258"/>
      <c r="N1" s="258"/>
      <c r="O1" s="258"/>
      <c r="P1" s="258"/>
      <c r="Q1" s="258"/>
      <c r="R1" s="258"/>
      <c r="S1" s="258"/>
      <c r="T1" s="258"/>
      <c r="U1" s="258"/>
      <c r="V1" s="258"/>
      <c r="W1" s="258"/>
      <c r="X1" s="258"/>
      <c r="Y1" s="258"/>
      <c r="Z1" s="258"/>
      <c r="AA1" s="258"/>
    </row>
    <row r="2" spans="4:27" ht="9.75" customHeight="1">
      <c r="D2" s="258"/>
      <c r="E2" s="258"/>
      <c r="F2" s="258"/>
      <c r="G2" s="258"/>
      <c r="H2" s="258"/>
      <c r="I2" s="258"/>
      <c r="J2" s="258"/>
      <c r="K2" s="258"/>
      <c r="L2" s="258"/>
      <c r="M2" s="258"/>
      <c r="N2" s="258"/>
      <c r="O2" s="258"/>
      <c r="P2" s="258"/>
      <c r="Q2" s="258"/>
      <c r="R2" s="258"/>
      <c r="S2" s="258"/>
      <c r="T2" s="258"/>
      <c r="U2" s="258"/>
      <c r="V2" s="258"/>
      <c r="W2" s="258"/>
      <c r="X2" s="258"/>
      <c r="Y2" s="258"/>
      <c r="Z2" s="258"/>
      <c r="AA2" s="258"/>
    </row>
    <row r="3" spans="4:27" ht="12.75" customHeight="1">
      <c r="D3" s="43"/>
      <c r="E3" s="43"/>
      <c r="F3" s="43"/>
      <c r="G3" s="43"/>
      <c r="H3" s="43"/>
      <c r="I3" s="43"/>
      <c r="J3" s="43"/>
      <c r="K3" s="43"/>
      <c r="L3" s="43"/>
      <c r="M3" s="43"/>
      <c r="N3" s="43"/>
      <c r="O3" s="43"/>
      <c r="P3" s="43"/>
      <c r="Q3" s="43"/>
      <c r="R3" s="43"/>
      <c r="S3" s="43"/>
      <c r="T3" s="43"/>
      <c r="U3" s="43"/>
      <c r="V3" s="43"/>
      <c r="W3" s="43"/>
      <c r="X3" s="43"/>
      <c r="Y3" s="43"/>
      <c r="Z3" s="43"/>
      <c r="AA3" s="43"/>
    </row>
    <row r="4" spans="4:27" ht="12.75" customHeight="1">
      <c r="D4" s="43"/>
      <c r="E4" s="43"/>
      <c r="F4" s="43"/>
      <c r="G4" s="43"/>
      <c r="H4" s="43"/>
      <c r="I4" s="43"/>
      <c r="J4" s="43"/>
      <c r="K4" s="43"/>
      <c r="L4" s="43"/>
      <c r="M4" s="43"/>
      <c r="N4" s="43"/>
      <c r="O4" s="43"/>
      <c r="P4" s="43"/>
      <c r="Q4" s="43"/>
      <c r="R4" s="43"/>
      <c r="S4" s="43"/>
      <c r="T4" s="43"/>
      <c r="U4" s="43"/>
      <c r="V4" s="43"/>
      <c r="W4" s="43"/>
      <c r="X4" s="43"/>
      <c r="Y4" s="43"/>
      <c r="Z4" s="43"/>
      <c r="AA4" s="43"/>
    </row>
    <row r="5" spans="1:27" ht="19.5" customHeight="1">
      <c r="A5" s="264" t="s">
        <v>111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row>
    <row r="6" spans="1:23" ht="26.25" customHeight="1">
      <c r="A6" s="267" t="s">
        <v>28</v>
      </c>
      <c r="B6" s="266" t="s">
        <v>1</v>
      </c>
      <c r="C6" s="266"/>
      <c r="D6" s="234" t="s">
        <v>107</v>
      </c>
      <c r="E6" s="235"/>
      <c r="F6" s="236"/>
      <c r="G6" s="259" t="s">
        <v>6</v>
      </c>
      <c r="H6" s="260"/>
      <c r="I6" s="261"/>
      <c r="J6" s="97"/>
      <c r="K6" s="75"/>
      <c r="L6" s="75"/>
      <c r="M6" s="243"/>
      <c r="N6" s="243"/>
      <c r="O6" s="243"/>
      <c r="R6" s="68"/>
      <c r="S6" s="68"/>
      <c r="T6" s="68"/>
      <c r="U6" s="68"/>
      <c r="V6" s="68"/>
      <c r="W6" s="68"/>
    </row>
    <row r="7" spans="1:23" ht="20.25" customHeight="1">
      <c r="A7" s="267"/>
      <c r="B7" s="266"/>
      <c r="C7" s="266"/>
      <c r="D7" s="237"/>
      <c r="E7" s="238"/>
      <c r="F7" s="239"/>
      <c r="G7" s="259" t="s">
        <v>7</v>
      </c>
      <c r="H7" s="260"/>
      <c r="I7" s="261"/>
      <c r="J7" s="97"/>
      <c r="K7" s="75"/>
      <c r="L7" s="76" t="s">
        <v>0</v>
      </c>
      <c r="M7" s="243"/>
      <c r="N7" s="243"/>
      <c r="O7" s="243"/>
      <c r="R7" s="69"/>
      <c r="S7" s="69"/>
      <c r="T7" s="69"/>
      <c r="U7" s="69"/>
      <c r="V7" s="69"/>
      <c r="W7" s="69"/>
    </row>
    <row r="8" spans="1:23" ht="18.75" customHeight="1">
      <c r="A8" s="267"/>
      <c r="B8" s="266"/>
      <c r="C8" s="266"/>
      <c r="D8" s="240"/>
      <c r="E8" s="241"/>
      <c r="F8" s="242"/>
      <c r="G8" s="230" t="s">
        <v>8</v>
      </c>
      <c r="H8" s="231"/>
      <c r="I8" s="232"/>
      <c r="J8" s="86"/>
      <c r="K8" s="70" t="s">
        <v>82</v>
      </c>
      <c r="L8" s="74"/>
      <c r="M8" s="250"/>
      <c r="N8" s="250"/>
      <c r="O8" s="250"/>
      <c r="R8" s="68"/>
      <c r="S8" s="68"/>
      <c r="T8" s="68"/>
      <c r="U8" s="68"/>
      <c r="V8" s="68"/>
      <c r="W8" s="68"/>
    </row>
    <row r="9" spans="18:23" ht="12.75">
      <c r="R9" s="48"/>
      <c r="S9" s="48"/>
      <c r="T9" s="48"/>
      <c r="U9" s="48"/>
      <c r="V9" s="48"/>
      <c r="W9" s="48"/>
    </row>
    <row r="11" spans="1:6" ht="18">
      <c r="A11" s="245" t="s">
        <v>146</v>
      </c>
      <c r="B11" s="245"/>
      <c r="C11" s="245"/>
      <c r="D11" s="65"/>
      <c r="E11" s="65"/>
      <c r="F11" s="2"/>
    </row>
    <row r="12" spans="1:6" ht="36">
      <c r="A12" s="98" t="s">
        <v>77</v>
      </c>
      <c r="B12" s="98" t="s">
        <v>78</v>
      </c>
      <c r="C12" s="98" t="s">
        <v>79</v>
      </c>
      <c r="D12" s="66"/>
      <c r="E12" s="66"/>
      <c r="F12" s="2"/>
    </row>
    <row r="13" spans="1:6" ht="21.75" customHeight="1">
      <c r="A13" s="167"/>
      <c r="B13" s="168" t="s">
        <v>82</v>
      </c>
      <c r="C13" s="50"/>
      <c r="D13" s="67"/>
      <c r="E13" s="67"/>
      <c r="F13" s="67"/>
    </row>
    <row r="14" spans="2:6" ht="8.25" customHeight="1">
      <c r="B14" s="67"/>
      <c r="C14" s="67"/>
      <c r="D14" s="67"/>
      <c r="E14" s="67"/>
      <c r="F14" s="67"/>
    </row>
    <row r="15" ht="22.5" customHeight="1"/>
    <row r="16" spans="1:27" ht="28.5" customHeight="1">
      <c r="A16" s="92">
        <v>1</v>
      </c>
      <c r="B16" s="92">
        <f aca="true" t="shared" si="0" ref="B16:G16">A16+1</f>
        <v>2</v>
      </c>
      <c r="C16" s="92">
        <f t="shared" si="0"/>
        <v>3</v>
      </c>
      <c r="D16" s="92">
        <f t="shared" si="0"/>
        <v>4</v>
      </c>
      <c r="E16" s="92">
        <f t="shared" si="0"/>
        <v>5</v>
      </c>
      <c r="F16" s="92">
        <f t="shared" si="0"/>
        <v>6</v>
      </c>
      <c r="G16" s="92">
        <f t="shared" si="0"/>
        <v>7</v>
      </c>
      <c r="H16" s="92">
        <v>8</v>
      </c>
      <c r="I16" s="92">
        <v>9</v>
      </c>
      <c r="J16" s="99">
        <v>10</v>
      </c>
      <c r="K16" s="174">
        <v>11</v>
      </c>
      <c r="L16" s="175"/>
      <c r="M16" s="92">
        <v>12</v>
      </c>
      <c r="N16" s="53">
        <v>13</v>
      </c>
      <c r="O16" s="72">
        <v>14</v>
      </c>
      <c r="P16" s="262">
        <v>15</v>
      </c>
      <c r="Q16" s="263"/>
      <c r="R16" s="72">
        <v>16</v>
      </c>
      <c r="S16" s="174">
        <v>17</v>
      </c>
      <c r="T16" s="233"/>
      <c r="U16" s="175"/>
      <c r="V16" s="92">
        <v>18</v>
      </c>
      <c r="W16" s="72">
        <v>19</v>
      </c>
      <c r="X16" s="72">
        <f>W16+1</f>
        <v>20</v>
      </c>
      <c r="Y16" s="72">
        <f>X16+1</f>
        <v>21</v>
      </c>
      <c r="Z16" s="72">
        <f>Y16+1</f>
        <v>22</v>
      </c>
      <c r="AA16" s="53">
        <f>Z16+1</f>
        <v>23</v>
      </c>
    </row>
    <row r="17" spans="1:27" ht="38.25" customHeight="1">
      <c r="A17" s="246" t="s">
        <v>86</v>
      </c>
      <c r="B17" s="189" t="s">
        <v>87</v>
      </c>
      <c r="C17" s="189" t="s">
        <v>85</v>
      </c>
      <c r="D17" s="225" t="s">
        <v>103</v>
      </c>
      <c r="E17" s="222" t="s">
        <v>9</v>
      </c>
      <c r="F17" s="222"/>
      <c r="G17" s="227" t="s">
        <v>30</v>
      </c>
      <c r="H17" s="227" t="s">
        <v>99</v>
      </c>
      <c r="I17" s="251" t="s">
        <v>98</v>
      </c>
      <c r="J17" s="223" t="s">
        <v>100</v>
      </c>
      <c r="K17" s="244" t="s">
        <v>136</v>
      </c>
      <c r="L17" s="244"/>
      <c r="M17" s="248" t="s">
        <v>101</v>
      </c>
      <c r="N17" s="248" t="s">
        <v>102</v>
      </c>
      <c r="O17" s="256" t="s">
        <v>12</v>
      </c>
      <c r="P17" s="255" t="s">
        <v>136</v>
      </c>
      <c r="Q17" s="255"/>
      <c r="R17" s="253" t="s">
        <v>17</v>
      </c>
      <c r="S17" s="222" t="s">
        <v>96</v>
      </c>
      <c r="T17" s="222"/>
      <c r="U17" s="222"/>
      <c r="V17" s="222" t="s">
        <v>121</v>
      </c>
      <c r="W17" s="229" t="s">
        <v>34</v>
      </c>
      <c r="X17" s="229"/>
      <c r="Y17" s="229"/>
      <c r="Z17" s="229"/>
      <c r="AA17" s="265" t="s">
        <v>32</v>
      </c>
    </row>
    <row r="18" spans="1:27" ht="58.5" customHeight="1">
      <c r="A18" s="247"/>
      <c r="B18" s="190"/>
      <c r="C18" s="190"/>
      <c r="D18" s="226"/>
      <c r="E18" s="87" t="s">
        <v>80</v>
      </c>
      <c r="F18" s="143" t="s">
        <v>75</v>
      </c>
      <c r="G18" s="228"/>
      <c r="H18" s="228"/>
      <c r="I18" s="252"/>
      <c r="J18" s="224"/>
      <c r="K18" s="94" t="s">
        <v>10</v>
      </c>
      <c r="L18" s="94" t="s">
        <v>11</v>
      </c>
      <c r="M18" s="249"/>
      <c r="N18" s="249"/>
      <c r="O18" s="257"/>
      <c r="P18" s="96" t="s">
        <v>31</v>
      </c>
      <c r="Q18" s="73" t="s">
        <v>11</v>
      </c>
      <c r="R18" s="254"/>
      <c r="S18" s="93" t="s">
        <v>149</v>
      </c>
      <c r="T18" s="93" t="s">
        <v>119</v>
      </c>
      <c r="U18" s="93" t="s">
        <v>120</v>
      </c>
      <c r="V18" s="222"/>
      <c r="W18" s="90" t="s">
        <v>3</v>
      </c>
      <c r="X18" s="95" t="s">
        <v>2</v>
      </c>
      <c r="Y18" s="95" t="s">
        <v>136</v>
      </c>
      <c r="Z18" s="95" t="s">
        <v>4</v>
      </c>
      <c r="AA18" s="248"/>
    </row>
    <row r="19" spans="1:27" ht="72">
      <c r="A19" s="140" t="s">
        <v>105</v>
      </c>
      <c r="B19" s="130">
        <v>900</v>
      </c>
      <c r="C19" s="130" t="s">
        <v>147</v>
      </c>
      <c r="D19" s="131" t="s">
        <v>116</v>
      </c>
      <c r="E19" s="131">
        <v>842</v>
      </c>
      <c r="F19" s="131">
        <v>2000</v>
      </c>
      <c r="G19" s="131" t="s">
        <v>148</v>
      </c>
      <c r="H19" s="131">
        <v>1</v>
      </c>
      <c r="I19" s="131">
        <v>1</v>
      </c>
      <c r="J19" s="133" t="s">
        <v>117</v>
      </c>
      <c r="K19" s="132">
        <v>842</v>
      </c>
      <c r="L19" s="132" t="s">
        <v>118</v>
      </c>
      <c r="M19" s="135">
        <v>842</v>
      </c>
      <c r="N19" s="135"/>
      <c r="O19" s="137" t="s">
        <v>123</v>
      </c>
      <c r="P19" s="138">
        <v>842</v>
      </c>
      <c r="Q19" s="73" t="s">
        <v>118</v>
      </c>
      <c r="R19" s="170">
        <v>0.42</v>
      </c>
      <c r="S19" s="131">
        <v>1</v>
      </c>
      <c r="T19" s="131">
        <v>1</v>
      </c>
      <c r="U19" s="131">
        <v>1</v>
      </c>
      <c r="V19" s="131">
        <v>1</v>
      </c>
      <c r="W19" s="90" t="s">
        <v>124</v>
      </c>
      <c r="X19" s="136" t="s">
        <v>118</v>
      </c>
      <c r="Y19" s="136">
        <v>2000</v>
      </c>
      <c r="Z19" s="169">
        <v>0.42</v>
      </c>
      <c r="AA19" s="134" t="s">
        <v>164</v>
      </c>
    </row>
    <row r="20" spans="1:27" ht="60" customHeight="1">
      <c r="A20" s="149" t="s">
        <v>105</v>
      </c>
      <c r="B20" s="146">
        <v>900</v>
      </c>
      <c r="C20" s="146" t="s">
        <v>147</v>
      </c>
      <c r="D20" s="153" t="s">
        <v>126</v>
      </c>
      <c r="E20" s="153">
        <v>21</v>
      </c>
      <c r="F20" s="153">
        <v>332921</v>
      </c>
      <c r="G20" s="153" t="s">
        <v>150</v>
      </c>
      <c r="H20" s="153">
        <v>1</v>
      </c>
      <c r="I20" s="153">
        <v>1</v>
      </c>
      <c r="J20" s="155" t="s">
        <v>117</v>
      </c>
      <c r="K20" s="154">
        <v>372954</v>
      </c>
      <c r="L20" s="154" t="s">
        <v>127</v>
      </c>
      <c r="M20" s="148">
        <v>21</v>
      </c>
      <c r="N20" s="148"/>
      <c r="O20" s="151" t="s">
        <v>130</v>
      </c>
      <c r="P20" s="152" t="s">
        <v>151</v>
      </c>
      <c r="Q20" s="73" t="s">
        <v>128</v>
      </c>
      <c r="R20" s="170">
        <v>0.7</v>
      </c>
      <c r="S20" s="153"/>
      <c r="T20" s="153"/>
      <c r="U20" s="153"/>
      <c r="V20" s="153">
        <v>1</v>
      </c>
      <c r="W20" s="90" t="s">
        <v>129</v>
      </c>
      <c r="X20" s="150" t="s">
        <v>125</v>
      </c>
      <c r="Y20" s="150">
        <v>7</v>
      </c>
      <c r="Z20" s="169">
        <v>0.7</v>
      </c>
      <c r="AA20" s="147" t="s">
        <v>165</v>
      </c>
    </row>
    <row r="21" spans="1:27" ht="60" customHeight="1">
      <c r="A21" s="149" t="s">
        <v>105</v>
      </c>
      <c r="B21" s="146">
        <v>900</v>
      </c>
      <c r="C21" s="146" t="s">
        <v>166</v>
      </c>
      <c r="D21" s="153" t="s">
        <v>132</v>
      </c>
      <c r="E21" s="153">
        <v>100</v>
      </c>
      <c r="F21" s="153">
        <v>100</v>
      </c>
      <c r="G21" s="153" t="s">
        <v>167</v>
      </c>
      <c r="H21" s="153">
        <v>1</v>
      </c>
      <c r="I21" s="153">
        <v>1</v>
      </c>
      <c r="J21" s="155" t="s">
        <v>117</v>
      </c>
      <c r="K21" s="154">
        <v>100</v>
      </c>
      <c r="L21" s="154" t="s">
        <v>118</v>
      </c>
      <c r="M21" s="148">
        <v>100</v>
      </c>
      <c r="N21" s="148"/>
      <c r="O21" s="151" t="s">
        <v>133</v>
      </c>
      <c r="P21" s="152">
        <v>100</v>
      </c>
      <c r="Q21" s="73" t="s">
        <v>118</v>
      </c>
      <c r="R21" s="170">
        <v>1</v>
      </c>
      <c r="S21" s="153"/>
      <c r="T21" s="153"/>
      <c r="U21" s="153">
        <v>1</v>
      </c>
      <c r="V21" s="153">
        <v>1</v>
      </c>
      <c r="W21" s="90" t="s">
        <v>134</v>
      </c>
      <c r="X21" s="150" t="s">
        <v>118</v>
      </c>
      <c r="Y21" s="150">
        <v>100</v>
      </c>
      <c r="Z21" s="169">
        <v>1</v>
      </c>
      <c r="AA21" s="147" t="s">
        <v>135</v>
      </c>
    </row>
    <row r="22" spans="1:27" ht="60" customHeight="1">
      <c r="A22" s="149" t="s">
        <v>105</v>
      </c>
      <c r="B22" s="146">
        <v>900</v>
      </c>
      <c r="C22" s="146" t="s">
        <v>131</v>
      </c>
      <c r="D22" s="153" t="s">
        <v>152</v>
      </c>
      <c r="E22" s="153">
        <v>35</v>
      </c>
      <c r="F22" s="153">
        <v>50</v>
      </c>
      <c r="G22" s="153" t="s">
        <v>153</v>
      </c>
      <c r="H22" s="153">
        <v>1</v>
      </c>
      <c r="I22" s="153">
        <v>1</v>
      </c>
      <c r="J22" s="155" t="s">
        <v>117</v>
      </c>
      <c r="K22" s="154">
        <v>50</v>
      </c>
      <c r="L22" s="154" t="s">
        <v>118</v>
      </c>
      <c r="M22" s="148">
        <v>35</v>
      </c>
      <c r="N22" s="171"/>
      <c r="O22" s="151" t="s">
        <v>168</v>
      </c>
      <c r="P22" s="152">
        <v>50</v>
      </c>
      <c r="Q22" s="73" t="s">
        <v>118</v>
      </c>
      <c r="R22" s="170">
        <v>0.7</v>
      </c>
      <c r="S22" s="153"/>
      <c r="T22" s="153"/>
      <c r="U22" s="153">
        <v>1</v>
      </c>
      <c r="V22" s="153">
        <v>1</v>
      </c>
      <c r="W22" s="90" t="s">
        <v>134</v>
      </c>
      <c r="X22" s="150" t="s">
        <v>118</v>
      </c>
      <c r="Y22" s="150">
        <v>50</v>
      </c>
      <c r="Z22" s="169">
        <v>0.7</v>
      </c>
      <c r="AA22" s="147" t="s">
        <v>154</v>
      </c>
    </row>
    <row r="23" spans="1:27" ht="60" customHeight="1">
      <c r="A23" s="140" t="s">
        <v>105</v>
      </c>
      <c r="B23" s="145" t="s">
        <v>106</v>
      </c>
      <c r="C23" s="130">
        <v>5</v>
      </c>
      <c r="D23" s="131" t="s">
        <v>155</v>
      </c>
      <c r="E23" s="131">
        <v>255849</v>
      </c>
      <c r="F23" s="131">
        <v>255849</v>
      </c>
      <c r="G23" s="131" t="s">
        <v>156</v>
      </c>
      <c r="H23" s="131">
        <v>5</v>
      </c>
      <c r="I23" s="131">
        <v>5</v>
      </c>
      <c r="J23" s="133" t="s">
        <v>117</v>
      </c>
      <c r="K23" s="132">
        <v>5</v>
      </c>
      <c r="L23" s="132" t="s">
        <v>122</v>
      </c>
      <c r="M23" s="135">
        <v>255849</v>
      </c>
      <c r="N23" s="171"/>
      <c r="O23" s="139" t="s">
        <v>169</v>
      </c>
      <c r="P23" s="138">
        <v>5</v>
      </c>
      <c r="Q23" s="73" t="s">
        <v>137</v>
      </c>
      <c r="R23" s="170">
        <v>0.6</v>
      </c>
      <c r="S23" s="131">
        <v>0</v>
      </c>
      <c r="T23" s="131">
        <v>0</v>
      </c>
      <c r="U23" s="131">
        <v>0</v>
      </c>
      <c r="V23" s="131">
        <v>6</v>
      </c>
      <c r="W23" s="90" t="s">
        <v>157</v>
      </c>
      <c r="X23" s="136" t="s">
        <v>138</v>
      </c>
      <c r="Y23" s="136">
        <v>5</v>
      </c>
      <c r="Z23" s="169">
        <v>0.6</v>
      </c>
      <c r="AA23" s="134" t="s">
        <v>158</v>
      </c>
    </row>
    <row r="24" spans="1:27" ht="60" customHeight="1">
      <c r="A24" s="140" t="s">
        <v>105</v>
      </c>
      <c r="B24" s="144" t="s">
        <v>106</v>
      </c>
      <c r="C24" s="130" t="s">
        <v>147</v>
      </c>
      <c r="D24" s="131" t="s">
        <v>159</v>
      </c>
      <c r="E24" s="131">
        <v>126</v>
      </c>
      <c r="F24" s="131" t="s">
        <v>151</v>
      </c>
      <c r="G24" s="131" t="s">
        <v>160</v>
      </c>
      <c r="H24" s="131">
        <v>7</v>
      </c>
      <c r="I24" s="131">
        <v>7</v>
      </c>
      <c r="J24" s="133" t="s">
        <v>117</v>
      </c>
      <c r="K24" s="132">
        <v>126</v>
      </c>
      <c r="L24" s="132" t="s">
        <v>122</v>
      </c>
      <c r="M24" s="135">
        <v>126</v>
      </c>
      <c r="N24" s="135"/>
      <c r="O24" s="164" t="s">
        <v>173</v>
      </c>
      <c r="P24" s="138">
        <v>126</v>
      </c>
      <c r="Q24" s="73" t="s">
        <v>161</v>
      </c>
      <c r="R24" s="170">
        <v>0.6</v>
      </c>
      <c r="S24" s="131">
        <v>1</v>
      </c>
      <c r="T24" s="131"/>
      <c r="U24" s="131"/>
      <c r="V24" s="131">
        <v>1</v>
      </c>
      <c r="W24" s="90" t="s">
        <v>170</v>
      </c>
      <c r="X24" s="136" t="s">
        <v>138</v>
      </c>
      <c r="Y24" s="136">
        <v>126</v>
      </c>
      <c r="Z24" s="169">
        <v>0.6</v>
      </c>
      <c r="AA24" s="134" t="s">
        <v>162</v>
      </c>
    </row>
    <row r="25" spans="1:27" ht="60" customHeight="1">
      <c r="A25" s="160" t="s">
        <v>105</v>
      </c>
      <c r="B25" s="144" t="s">
        <v>106</v>
      </c>
      <c r="C25" s="156">
        <v>1</v>
      </c>
      <c r="D25" s="157" t="s">
        <v>171</v>
      </c>
      <c r="E25" s="157">
        <v>50</v>
      </c>
      <c r="F25" s="157" t="s">
        <v>131</v>
      </c>
      <c r="G25" s="157" t="s">
        <v>172</v>
      </c>
      <c r="H25" s="157">
        <v>1</v>
      </c>
      <c r="I25" s="157">
        <v>1</v>
      </c>
      <c r="J25" s="159" t="s">
        <v>117</v>
      </c>
      <c r="K25" s="158">
        <v>50</v>
      </c>
      <c r="L25" s="158" t="s">
        <v>122</v>
      </c>
      <c r="M25" s="162">
        <v>50</v>
      </c>
      <c r="N25" s="171"/>
      <c r="O25" s="166"/>
      <c r="P25" s="165"/>
      <c r="Q25" s="73"/>
      <c r="R25" s="170"/>
      <c r="S25" s="157"/>
      <c r="T25" s="157"/>
      <c r="U25" s="157"/>
      <c r="V25" s="157"/>
      <c r="W25" s="90" t="s">
        <v>174</v>
      </c>
      <c r="X25" s="163" t="s">
        <v>138</v>
      </c>
      <c r="Y25" s="163">
        <v>50</v>
      </c>
      <c r="Z25" s="169">
        <v>0.9</v>
      </c>
      <c r="AA25" s="161" t="s">
        <v>175</v>
      </c>
    </row>
    <row r="26" spans="1:27" ht="60" customHeight="1">
      <c r="A26" s="140" t="s">
        <v>105</v>
      </c>
      <c r="B26" s="144" t="s">
        <v>106</v>
      </c>
      <c r="C26" s="130" t="s">
        <v>131</v>
      </c>
      <c r="D26" s="131" t="s">
        <v>139</v>
      </c>
      <c r="E26" s="131">
        <v>127</v>
      </c>
      <c r="F26" s="131" t="s">
        <v>140</v>
      </c>
      <c r="G26" s="131" t="s">
        <v>141</v>
      </c>
      <c r="H26" s="131">
        <v>1</v>
      </c>
      <c r="I26" s="131">
        <v>1</v>
      </c>
      <c r="J26" s="133" t="s">
        <v>117</v>
      </c>
      <c r="K26" s="132">
        <v>1</v>
      </c>
      <c r="L26" s="132" t="s">
        <v>142</v>
      </c>
      <c r="M26" s="135">
        <v>127</v>
      </c>
      <c r="N26" s="135"/>
      <c r="O26" s="139"/>
      <c r="P26" s="138"/>
      <c r="Q26" s="73"/>
      <c r="R26" s="137"/>
      <c r="S26" s="131">
        <v>1</v>
      </c>
      <c r="T26" s="131">
        <v>1</v>
      </c>
      <c r="U26" s="131">
        <v>1</v>
      </c>
      <c r="V26" s="131">
        <v>1</v>
      </c>
      <c r="W26" s="90" t="s">
        <v>143</v>
      </c>
      <c r="X26" s="136" t="s">
        <v>144</v>
      </c>
      <c r="Y26" s="136">
        <v>1</v>
      </c>
      <c r="Z26" s="169">
        <v>0.85</v>
      </c>
      <c r="AA26" s="134" t="s">
        <v>145</v>
      </c>
    </row>
    <row r="27" spans="1:27" ht="12.75">
      <c r="A27" s="1"/>
      <c r="B27" s="1"/>
      <c r="C27" s="64"/>
      <c r="D27" s="141"/>
      <c r="E27" s="142"/>
      <c r="F27" s="88"/>
      <c r="G27" s="141"/>
      <c r="H27" s="88"/>
      <c r="I27" s="88"/>
      <c r="J27" s="88"/>
      <c r="K27" s="89"/>
      <c r="L27" s="89"/>
      <c r="M27" s="89"/>
      <c r="N27" s="1"/>
      <c r="O27" s="1"/>
      <c r="P27" s="1"/>
      <c r="Q27" s="1"/>
      <c r="R27" s="1"/>
      <c r="S27" s="1"/>
      <c r="T27" s="1"/>
      <c r="U27" s="1"/>
      <c r="V27" s="1"/>
      <c r="W27" s="1"/>
      <c r="X27" s="1"/>
      <c r="Y27" s="1"/>
      <c r="Z27" s="1"/>
      <c r="AA27" s="1"/>
    </row>
    <row r="28" spans="1:27" ht="19.5" customHeight="1">
      <c r="A28" s="102"/>
      <c r="B28" s="103"/>
      <c r="C28" s="103"/>
      <c r="D28" s="103"/>
      <c r="E28" s="104"/>
      <c r="F28" s="104"/>
      <c r="G28" s="103"/>
      <c r="H28" s="103"/>
      <c r="I28" s="104"/>
      <c r="J28" s="104"/>
      <c r="K28" s="103"/>
      <c r="L28" s="103"/>
      <c r="M28" s="103"/>
      <c r="N28" s="104"/>
      <c r="O28" s="103"/>
      <c r="P28" s="103"/>
      <c r="Q28" s="103"/>
      <c r="R28" s="103"/>
      <c r="S28" s="104"/>
      <c r="T28" s="104"/>
      <c r="U28" s="104"/>
      <c r="V28" s="105"/>
      <c r="W28" s="103"/>
      <c r="X28" s="103"/>
      <c r="Y28" s="103"/>
      <c r="Z28" s="103"/>
      <c r="AA28" s="103"/>
    </row>
    <row r="30" ht="12.75">
      <c r="A30" t="s">
        <v>110</v>
      </c>
    </row>
    <row r="32" ht="12.75">
      <c r="Q32" s="2"/>
    </row>
    <row r="33" ht="12.75">
      <c r="Q33" s="2"/>
    </row>
    <row r="34" ht="12.75">
      <c r="Q34" s="2"/>
    </row>
    <row r="35" ht="12.75">
      <c r="Q35" s="2"/>
    </row>
    <row r="36" ht="12.75">
      <c r="Q36" s="2"/>
    </row>
    <row r="37" ht="12.75">
      <c r="Q37" s="2"/>
    </row>
    <row r="38" ht="12.75">
      <c r="Q38" s="2"/>
    </row>
    <row r="39" ht="12.75">
      <c r="Q39" s="2"/>
    </row>
    <row r="40" ht="12.75">
      <c r="Q40" s="2"/>
    </row>
    <row r="41" ht="12.75">
      <c r="Q41" s="2"/>
    </row>
    <row r="42" ht="12.75">
      <c r="Q42" s="2"/>
    </row>
    <row r="43" ht="12.75">
      <c r="Q43" s="2"/>
    </row>
    <row r="44" ht="12.75">
      <c r="Q44" s="2"/>
    </row>
    <row r="45" ht="12.75">
      <c r="Q45" s="2"/>
    </row>
    <row r="46" ht="12.75">
      <c r="Q46" s="2"/>
    </row>
    <row r="47" ht="12.75">
      <c r="Q47" s="2"/>
    </row>
    <row r="48" ht="12.75">
      <c r="Q48" s="2"/>
    </row>
    <row r="49" ht="12.75">
      <c r="Q49" s="2"/>
    </row>
    <row r="50" ht="12.75">
      <c r="Q50" s="2"/>
    </row>
    <row r="51" ht="12.75">
      <c r="Q51" s="2"/>
    </row>
    <row r="52" ht="12.75">
      <c r="Q52" s="2"/>
    </row>
  </sheetData>
  <sheetProtection/>
  <mergeCells count="34">
    <mergeCell ref="D1:AA2"/>
    <mergeCell ref="G6:I6"/>
    <mergeCell ref="G7:I7"/>
    <mergeCell ref="P16:Q16"/>
    <mergeCell ref="A5:AA5"/>
    <mergeCell ref="AA17:AA18"/>
    <mergeCell ref="H17:H18"/>
    <mergeCell ref="B6:C8"/>
    <mergeCell ref="A6:A8"/>
    <mergeCell ref="N17:N18"/>
    <mergeCell ref="M6:O6"/>
    <mergeCell ref="M17:M18"/>
    <mergeCell ref="M8:O8"/>
    <mergeCell ref="I17:I18"/>
    <mergeCell ref="R17:R18"/>
    <mergeCell ref="P17:Q17"/>
    <mergeCell ref="O17:O18"/>
    <mergeCell ref="B17:B18"/>
    <mergeCell ref="M7:O7"/>
    <mergeCell ref="E17:F17"/>
    <mergeCell ref="C17:C18"/>
    <mergeCell ref="K17:L17"/>
    <mergeCell ref="A11:C11"/>
    <mergeCell ref="A17:A18"/>
    <mergeCell ref="V17:V18"/>
    <mergeCell ref="J17:J18"/>
    <mergeCell ref="D17:D18"/>
    <mergeCell ref="G17:G18"/>
    <mergeCell ref="W17:Z17"/>
    <mergeCell ref="G8:I8"/>
    <mergeCell ref="K16:L16"/>
    <mergeCell ref="S17:U17"/>
    <mergeCell ref="S16:U16"/>
    <mergeCell ref="D6:F8"/>
  </mergeCells>
  <printOptions/>
  <pageMargins left="0.3937007874015748" right="0" top="0" bottom="0" header="0" footer="0"/>
  <pageSetup horizontalDpi="300" verticalDpi="300" orientation="landscape" scale="60" r:id="rId2"/>
  <drawing r:id="rId1"/>
</worksheet>
</file>

<file path=xl/worksheets/sheet3.xml><?xml version="1.0" encoding="utf-8"?>
<worksheet xmlns="http://schemas.openxmlformats.org/spreadsheetml/2006/main" xmlns:r="http://schemas.openxmlformats.org/officeDocument/2006/relationships">
  <sheetPr>
    <tabColor rgb="FFFFFF00"/>
  </sheetPr>
  <dimension ref="A1:W17"/>
  <sheetViews>
    <sheetView zoomScale="57" zoomScaleNormal="57" zoomScalePageLayoutView="0" workbookViewId="0" topLeftCell="C1">
      <selection activeCell="R17" sqref="R17"/>
    </sheetView>
  </sheetViews>
  <sheetFormatPr defaultColWidth="11.421875" defaultRowHeight="12.75"/>
  <cols>
    <col min="1" max="1" width="5.57421875" style="106" customWidth="1"/>
    <col min="2" max="2" width="17.57421875" style="106" customWidth="1"/>
    <col min="3" max="3" width="11.7109375" style="106" customWidth="1"/>
    <col min="4" max="4" width="10.28125" style="106" customWidth="1"/>
    <col min="5" max="5" width="20.00390625" style="106" bestFit="1" customWidth="1"/>
    <col min="6" max="6" width="11.421875" style="106" customWidth="1"/>
    <col min="7" max="7" width="19.8515625" style="106" bestFit="1" customWidth="1"/>
    <col min="8" max="8" width="20.00390625" style="106" bestFit="1" customWidth="1"/>
    <col min="9" max="9" width="14.140625" style="106" customWidth="1"/>
    <col min="10" max="10" width="13.421875" style="106" customWidth="1"/>
    <col min="11" max="11" width="20.00390625" style="106" bestFit="1" customWidth="1"/>
    <col min="12" max="12" width="19.8515625" style="106" bestFit="1" customWidth="1"/>
    <col min="13" max="13" width="20.00390625" style="106" customWidth="1"/>
    <col min="14" max="14" width="14.8515625" style="106" customWidth="1"/>
    <col min="15" max="15" width="10.28125" style="106" customWidth="1"/>
    <col min="16" max="16" width="15.7109375" style="106" customWidth="1"/>
    <col min="17" max="17" width="11.00390625" style="106" customWidth="1"/>
    <col min="18" max="18" width="19.8515625" style="106" bestFit="1" customWidth="1"/>
    <col min="19" max="19" width="20.00390625" style="106" customWidth="1"/>
    <col min="20" max="20" width="26.7109375" style="106" customWidth="1"/>
    <col min="21" max="16384" width="11.421875" style="106" customWidth="1"/>
  </cols>
  <sheetData>
    <row r="1" spans="1:23" ht="18">
      <c r="A1" s="107"/>
      <c r="B1" s="204" t="s">
        <v>90</v>
      </c>
      <c r="C1" s="204"/>
      <c r="D1" s="204"/>
      <c r="E1" s="204"/>
      <c r="F1" s="204"/>
      <c r="G1" s="204"/>
      <c r="H1" s="204"/>
      <c r="I1" s="204"/>
      <c r="J1" s="204"/>
      <c r="K1" s="204"/>
      <c r="L1" s="204"/>
      <c r="M1" s="204"/>
      <c r="N1" s="204"/>
      <c r="O1" s="204"/>
      <c r="P1" s="204"/>
      <c r="Q1" s="204"/>
      <c r="R1" s="204"/>
      <c r="S1" s="204"/>
      <c r="T1" s="204"/>
      <c r="U1" s="204"/>
      <c r="V1" s="204"/>
      <c r="W1" s="107"/>
    </row>
    <row r="2" spans="1:23" ht="18">
      <c r="A2" s="107"/>
      <c r="B2" s="204"/>
      <c r="C2" s="204"/>
      <c r="D2" s="204"/>
      <c r="E2" s="204"/>
      <c r="F2" s="204"/>
      <c r="G2" s="204"/>
      <c r="H2" s="204"/>
      <c r="I2" s="204"/>
      <c r="J2" s="204"/>
      <c r="K2" s="204"/>
      <c r="L2" s="204"/>
      <c r="M2" s="204"/>
      <c r="N2" s="204"/>
      <c r="O2" s="204"/>
      <c r="P2" s="204"/>
      <c r="Q2" s="204"/>
      <c r="R2" s="204"/>
      <c r="S2" s="204"/>
      <c r="T2" s="204"/>
      <c r="U2" s="204"/>
      <c r="V2" s="204"/>
      <c r="W2" s="107"/>
    </row>
    <row r="3" spans="1:23" ht="29.25" customHeight="1">
      <c r="A3" s="107"/>
      <c r="B3" s="107"/>
      <c r="C3" s="204" t="s">
        <v>91</v>
      </c>
      <c r="D3" s="204"/>
      <c r="E3" s="204"/>
      <c r="F3" s="204"/>
      <c r="G3" s="204"/>
      <c r="H3" s="204"/>
      <c r="I3" s="204"/>
      <c r="J3" s="204"/>
      <c r="K3" s="204"/>
      <c r="L3" s="204"/>
      <c r="M3" s="204"/>
      <c r="N3" s="204"/>
      <c r="O3" s="204"/>
      <c r="P3" s="204"/>
      <c r="Q3" s="204"/>
      <c r="R3" s="204"/>
      <c r="S3" s="204"/>
      <c r="T3" s="204"/>
      <c r="U3" s="204"/>
      <c r="V3" s="204"/>
      <c r="W3" s="204"/>
    </row>
    <row r="4" spans="1:23" ht="18">
      <c r="A4" s="107"/>
      <c r="B4" s="277" t="s">
        <v>1</v>
      </c>
      <c r="C4" s="287" t="s">
        <v>104</v>
      </c>
      <c r="D4" s="288"/>
      <c r="E4" s="288"/>
      <c r="F4" s="288"/>
      <c r="G4" s="288"/>
      <c r="H4" s="289"/>
      <c r="I4" s="296" t="s">
        <v>6</v>
      </c>
      <c r="J4" s="297"/>
      <c r="K4" s="108"/>
      <c r="L4" s="83"/>
      <c r="M4" s="83"/>
      <c r="N4" s="17"/>
      <c r="O4" s="18"/>
      <c r="P4" s="18"/>
      <c r="Q4" s="18"/>
      <c r="R4" s="18"/>
      <c r="S4" s="29"/>
      <c r="T4" s="107"/>
      <c r="U4" s="107"/>
      <c r="V4" s="107"/>
      <c r="W4" s="107"/>
    </row>
    <row r="5" spans="1:23" ht="18">
      <c r="A5" s="107"/>
      <c r="B5" s="278"/>
      <c r="C5" s="290"/>
      <c r="D5" s="291"/>
      <c r="E5" s="291"/>
      <c r="F5" s="291"/>
      <c r="G5" s="291"/>
      <c r="H5" s="292"/>
      <c r="I5" s="296" t="s">
        <v>7</v>
      </c>
      <c r="J5" s="297"/>
      <c r="K5" s="108"/>
      <c r="L5" s="108"/>
      <c r="M5" s="108"/>
      <c r="N5" s="76" t="s">
        <v>0</v>
      </c>
      <c r="O5" s="298"/>
      <c r="P5" s="299"/>
      <c r="Q5" s="299"/>
      <c r="R5" s="299"/>
      <c r="S5" s="300"/>
      <c r="T5" s="107"/>
      <c r="U5" s="107"/>
      <c r="V5" s="107"/>
      <c r="W5" s="107"/>
    </row>
    <row r="6" spans="1:23" ht="18">
      <c r="A6" s="107"/>
      <c r="B6" s="279"/>
      <c r="C6" s="293"/>
      <c r="D6" s="294"/>
      <c r="E6" s="294"/>
      <c r="F6" s="294"/>
      <c r="G6" s="294"/>
      <c r="H6" s="295"/>
      <c r="I6" s="193" t="s">
        <v>8</v>
      </c>
      <c r="J6" s="301"/>
      <c r="K6" s="109" t="s">
        <v>82</v>
      </c>
      <c r="L6" s="110"/>
      <c r="M6" s="110"/>
      <c r="N6" s="17"/>
      <c r="O6" s="18"/>
      <c r="P6" s="18"/>
      <c r="Q6" s="18"/>
      <c r="R6" s="18"/>
      <c r="S6" s="29"/>
      <c r="T6" s="107"/>
      <c r="U6" s="107"/>
      <c r="V6" s="107"/>
      <c r="W6" s="107"/>
    </row>
    <row r="7" spans="1:23" ht="18">
      <c r="A7" s="107"/>
      <c r="B7" s="111"/>
      <c r="C7" s="28"/>
      <c r="D7" s="28"/>
      <c r="E7" s="28"/>
      <c r="F7" s="28"/>
      <c r="G7" s="28"/>
      <c r="H7" s="28"/>
      <c r="I7" s="26"/>
      <c r="J7" s="112"/>
      <c r="K7" s="28"/>
      <c r="L7" s="28"/>
      <c r="M7" s="28"/>
      <c r="N7" s="28"/>
      <c r="O7" s="28"/>
      <c r="P7" s="28"/>
      <c r="Q7" s="28"/>
      <c r="R7" s="28"/>
      <c r="S7" s="28"/>
      <c r="T7" s="107"/>
      <c r="U7" s="107"/>
      <c r="V7" s="107"/>
      <c r="W7" s="107"/>
    </row>
    <row r="8" spans="1:23" ht="15.75" customHeight="1">
      <c r="A8" s="280" t="s">
        <v>63</v>
      </c>
      <c r="B8" s="277" t="s">
        <v>70</v>
      </c>
      <c r="C8" s="101">
        <v>1</v>
      </c>
      <c r="D8" s="101">
        <v>2</v>
      </c>
      <c r="E8" s="101">
        <v>3</v>
      </c>
      <c r="F8" s="101">
        <v>4</v>
      </c>
      <c r="G8" s="101">
        <v>5</v>
      </c>
      <c r="H8" s="101">
        <v>6</v>
      </c>
      <c r="I8" s="113">
        <v>7</v>
      </c>
      <c r="J8" s="113">
        <v>8</v>
      </c>
      <c r="K8" s="113">
        <v>9</v>
      </c>
      <c r="L8" s="113">
        <v>10</v>
      </c>
      <c r="M8" s="114">
        <v>11</v>
      </c>
      <c r="N8" s="101">
        <v>12</v>
      </c>
      <c r="O8" s="101">
        <v>13</v>
      </c>
      <c r="P8" s="101">
        <v>14</v>
      </c>
      <c r="Q8" s="101">
        <v>15</v>
      </c>
      <c r="R8" s="101">
        <v>16</v>
      </c>
      <c r="S8" s="101">
        <v>17</v>
      </c>
      <c r="T8" s="101">
        <v>18</v>
      </c>
      <c r="U8" s="107"/>
      <c r="V8" s="107"/>
      <c r="W8" s="107"/>
    </row>
    <row r="9" spans="1:23" ht="18" customHeight="1">
      <c r="A9" s="281"/>
      <c r="B9" s="278"/>
      <c r="C9" s="269" t="s">
        <v>51</v>
      </c>
      <c r="D9" s="270"/>
      <c r="E9" s="270"/>
      <c r="F9" s="270"/>
      <c r="G9" s="271"/>
      <c r="H9" s="283" t="s">
        <v>52</v>
      </c>
      <c r="I9" s="272" t="s">
        <v>53</v>
      </c>
      <c r="J9" s="273"/>
      <c r="K9" s="273"/>
      <c r="L9" s="274"/>
      <c r="M9" s="275" t="s">
        <v>52</v>
      </c>
      <c r="N9" s="268" t="s">
        <v>54</v>
      </c>
      <c r="O9" s="268"/>
      <c r="P9" s="268"/>
      <c r="Q9" s="268"/>
      <c r="R9" s="268"/>
      <c r="S9" s="285" t="s">
        <v>52</v>
      </c>
      <c r="T9" s="302" t="s">
        <v>32</v>
      </c>
      <c r="U9" s="107"/>
      <c r="V9" s="107"/>
      <c r="W9" s="107"/>
    </row>
    <row r="10" spans="1:23" ht="288">
      <c r="A10" s="282"/>
      <c r="B10" s="279"/>
      <c r="C10" s="115" t="s">
        <v>112</v>
      </c>
      <c r="D10" s="115" t="s">
        <v>113</v>
      </c>
      <c r="E10" s="115" t="s">
        <v>114</v>
      </c>
      <c r="F10" s="115" t="s">
        <v>88</v>
      </c>
      <c r="G10" s="115" t="s">
        <v>89</v>
      </c>
      <c r="H10" s="284"/>
      <c r="I10" s="116" t="s">
        <v>93</v>
      </c>
      <c r="J10" s="116" t="s">
        <v>94</v>
      </c>
      <c r="K10" s="116" t="s">
        <v>95</v>
      </c>
      <c r="L10" s="116" t="s">
        <v>89</v>
      </c>
      <c r="M10" s="276"/>
      <c r="N10" s="117" t="s">
        <v>115</v>
      </c>
      <c r="O10" s="117" t="s">
        <v>113</v>
      </c>
      <c r="P10" s="117" t="s">
        <v>114</v>
      </c>
      <c r="Q10" s="117" t="s">
        <v>88</v>
      </c>
      <c r="R10" s="117" t="s">
        <v>89</v>
      </c>
      <c r="S10" s="286"/>
      <c r="T10" s="303"/>
      <c r="U10" s="107"/>
      <c r="V10" s="107"/>
      <c r="W10" s="107"/>
    </row>
    <row r="11" spans="1:23" ht="36">
      <c r="A11" s="118">
        <v>1</v>
      </c>
      <c r="B11" s="119" t="s">
        <v>55</v>
      </c>
      <c r="C11" s="120"/>
      <c r="D11" s="120"/>
      <c r="E11" s="121"/>
      <c r="F11" s="121"/>
      <c r="G11" s="121">
        <v>480000</v>
      </c>
      <c r="H11" s="122">
        <f>+G11</f>
        <v>480000</v>
      </c>
      <c r="I11" s="120"/>
      <c r="J11" s="120"/>
      <c r="K11" s="120"/>
      <c r="L11" s="121">
        <f>+G11</f>
        <v>480000</v>
      </c>
      <c r="M11" s="121">
        <f>+L11</f>
        <v>480000</v>
      </c>
      <c r="N11" s="120"/>
      <c r="O11" s="120"/>
      <c r="P11" s="120"/>
      <c r="Q11" s="120"/>
      <c r="R11" s="120"/>
      <c r="S11" s="120"/>
      <c r="T11" s="123"/>
      <c r="U11" s="107"/>
      <c r="V11" s="107"/>
      <c r="W11" s="107"/>
    </row>
    <row r="12" spans="1:23" ht="318.75" customHeight="1">
      <c r="A12" s="118">
        <v>2</v>
      </c>
      <c r="B12" s="119" t="s">
        <v>56</v>
      </c>
      <c r="C12" s="120"/>
      <c r="D12" s="120"/>
      <c r="E12" s="121">
        <v>1783246.01</v>
      </c>
      <c r="F12" s="121"/>
      <c r="G12" s="121">
        <v>2158707.59</v>
      </c>
      <c r="H12" s="122">
        <f>+E12+G12</f>
        <v>3941953.5999999996</v>
      </c>
      <c r="I12" s="120"/>
      <c r="J12" s="120"/>
      <c r="K12" s="120">
        <v>1783246.01</v>
      </c>
      <c r="L12" s="121">
        <v>656205.1</v>
      </c>
      <c r="M12" s="121">
        <f>K12+L12</f>
        <v>2439451.11</v>
      </c>
      <c r="N12" s="120"/>
      <c r="O12" s="120"/>
      <c r="P12" s="120"/>
      <c r="Q12" s="120"/>
      <c r="R12" s="120">
        <v>1502502.48</v>
      </c>
      <c r="S12" s="120">
        <f>P12+R12</f>
        <v>1502502.48</v>
      </c>
      <c r="T12" s="123" t="s">
        <v>163</v>
      </c>
      <c r="U12" s="107"/>
      <c r="V12" s="107"/>
      <c r="W12" s="107"/>
    </row>
    <row r="13" spans="1:23" ht="90">
      <c r="A13" s="118">
        <v>3</v>
      </c>
      <c r="B13" s="119" t="s">
        <v>57</v>
      </c>
      <c r="C13" s="120"/>
      <c r="D13" s="120"/>
      <c r="E13" s="120"/>
      <c r="F13" s="120"/>
      <c r="G13" s="120"/>
      <c r="H13" s="124"/>
      <c r="I13" s="120"/>
      <c r="J13" s="120"/>
      <c r="K13" s="120">
        <v>611329.15</v>
      </c>
      <c r="L13" s="120">
        <v>152668.44</v>
      </c>
      <c r="M13" s="120"/>
      <c r="N13" s="120"/>
      <c r="O13" s="120"/>
      <c r="P13" s="120"/>
      <c r="Q13" s="120"/>
      <c r="R13" s="120">
        <v>72953.31</v>
      </c>
      <c r="S13" s="120"/>
      <c r="T13" s="125"/>
      <c r="U13" s="107"/>
      <c r="V13" s="107"/>
      <c r="W13" s="107"/>
    </row>
    <row r="14" spans="1:23" ht="90">
      <c r="A14" s="118">
        <v>4</v>
      </c>
      <c r="B14" s="126" t="s">
        <v>58</v>
      </c>
      <c r="C14" s="127"/>
      <c r="D14" s="127"/>
      <c r="E14" s="127"/>
      <c r="F14" s="127"/>
      <c r="G14" s="127"/>
      <c r="H14" s="124"/>
      <c r="I14" s="127"/>
      <c r="J14" s="127"/>
      <c r="K14" s="127">
        <v>444701.33</v>
      </c>
      <c r="L14" s="127">
        <v>143932.82</v>
      </c>
      <c r="M14" s="120"/>
      <c r="N14" s="127"/>
      <c r="O14" s="127"/>
      <c r="P14" s="127"/>
      <c r="Q14" s="127"/>
      <c r="R14" s="127">
        <v>160531.45</v>
      </c>
      <c r="S14" s="120"/>
      <c r="T14" s="125"/>
      <c r="U14" s="107"/>
      <c r="V14" s="107"/>
      <c r="W14" s="107"/>
    </row>
    <row r="15" spans="1:23" ht="90">
      <c r="A15" s="118">
        <v>5</v>
      </c>
      <c r="B15" s="126" t="s">
        <v>59</v>
      </c>
      <c r="C15" s="121"/>
      <c r="D15" s="121"/>
      <c r="E15" s="121"/>
      <c r="F15" s="121"/>
      <c r="G15" s="121"/>
      <c r="H15" s="121"/>
      <c r="I15" s="121"/>
      <c r="J15" s="121"/>
      <c r="K15" s="121"/>
      <c r="L15" s="121"/>
      <c r="M15" s="121"/>
      <c r="N15" s="121"/>
      <c r="O15" s="121"/>
      <c r="P15" s="121"/>
      <c r="Q15" s="121"/>
      <c r="R15" s="121"/>
      <c r="S15" s="121"/>
      <c r="T15" s="125"/>
      <c r="U15" s="107"/>
      <c r="V15" s="107"/>
      <c r="W15" s="107"/>
    </row>
    <row r="16" spans="1:23" ht="18">
      <c r="A16" s="118">
        <v>6</v>
      </c>
      <c r="B16" s="128" t="s">
        <v>60</v>
      </c>
      <c r="C16" s="124"/>
      <c r="D16" s="124"/>
      <c r="E16" s="124">
        <f>+E12-E13</f>
        <v>1783246.01</v>
      </c>
      <c r="F16" s="124"/>
      <c r="G16" s="124">
        <f>+G12-G13</f>
        <v>2158707.59</v>
      </c>
      <c r="H16" s="124">
        <f>+H12-H13</f>
        <v>3941953.5999999996</v>
      </c>
      <c r="I16" s="124"/>
      <c r="J16" s="124"/>
      <c r="K16" s="124">
        <f>K12-K13-K14-K15</f>
        <v>727215.5299999998</v>
      </c>
      <c r="L16" s="124">
        <f>L12-L13-L14-L15</f>
        <v>359603.83999999997</v>
      </c>
      <c r="M16" s="124">
        <f>M12-M13-M14-M15</f>
        <v>2439451.11</v>
      </c>
      <c r="N16" s="124"/>
      <c r="O16" s="124"/>
      <c r="P16" s="124">
        <f>P12-P13</f>
        <v>0</v>
      </c>
      <c r="Q16" s="124"/>
      <c r="R16" s="124">
        <f>R12-R13-R14</f>
        <v>1269017.72</v>
      </c>
      <c r="S16" s="124">
        <f>+S12</f>
        <v>1502502.48</v>
      </c>
      <c r="T16" s="125"/>
      <c r="U16" s="107"/>
      <c r="V16" s="107"/>
      <c r="W16" s="107"/>
    </row>
    <row r="17" spans="1:23" ht="18">
      <c r="A17" s="107"/>
      <c r="B17" s="107" t="s">
        <v>61</v>
      </c>
      <c r="C17" s="107"/>
      <c r="D17" s="107"/>
      <c r="E17" s="107"/>
      <c r="F17" s="107"/>
      <c r="G17" s="107"/>
      <c r="H17" s="107"/>
      <c r="I17" s="107"/>
      <c r="J17" s="107"/>
      <c r="K17" s="107"/>
      <c r="L17" s="107"/>
      <c r="M17" s="129"/>
      <c r="N17" s="107"/>
      <c r="O17" s="107"/>
      <c r="P17" s="107"/>
      <c r="Q17" s="107"/>
      <c r="R17" s="107"/>
      <c r="S17" s="107"/>
      <c r="T17" s="107"/>
      <c r="U17" s="107"/>
      <c r="V17" s="107"/>
      <c r="W17" s="107"/>
    </row>
  </sheetData>
  <sheetProtection/>
  <mergeCells count="17">
    <mergeCell ref="B1:V2"/>
    <mergeCell ref="C3:W3"/>
    <mergeCell ref="S9:S10"/>
    <mergeCell ref="B4:B6"/>
    <mergeCell ref="C4:H6"/>
    <mergeCell ref="I4:J4"/>
    <mergeCell ref="I5:J5"/>
    <mergeCell ref="O5:S5"/>
    <mergeCell ref="I6:J6"/>
    <mergeCell ref="T9:T10"/>
    <mergeCell ref="N9:R9"/>
    <mergeCell ref="C9:G9"/>
    <mergeCell ref="I9:L9"/>
    <mergeCell ref="M9:M10"/>
    <mergeCell ref="B8:B10"/>
    <mergeCell ref="A8:A10"/>
    <mergeCell ref="H9:H10"/>
  </mergeCells>
  <printOptions/>
  <pageMargins left="0" right="0" top="0" bottom="0" header="0" footer="0"/>
  <pageSetup horizontalDpi="300" verticalDpi="300" orientation="landscape" scale="40" r:id="rId2"/>
  <colBreaks count="1" manualBreakCount="1">
    <brk id="20" max="65535" man="1"/>
  </colBreaks>
  <drawing r:id="rId1"/>
</worksheet>
</file>

<file path=xl/worksheets/sheet4.xml><?xml version="1.0" encoding="utf-8"?>
<worksheet xmlns="http://schemas.openxmlformats.org/spreadsheetml/2006/main" xmlns:r="http://schemas.openxmlformats.org/officeDocument/2006/relationships">
  <sheetPr>
    <tabColor rgb="FFFFFF00"/>
  </sheetPr>
  <dimension ref="A1:P29"/>
  <sheetViews>
    <sheetView zoomScale="60" zoomScaleNormal="60" zoomScalePageLayoutView="0" workbookViewId="0" topLeftCell="A12">
      <selection activeCell="G24" sqref="G24"/>
    </sheetView>
  </sheetViews>
  <sheetFormatPr defaultColWidth="11.421875" defaultRowHeight="12.75"/>
  <cols>
    <col min="1" max="1" width="5.57421875" style="0" customWidth="1"/>
    <col min="2" max="2" width="17.57421875" style="0" customWidth="1"/>
    <col min="3" max="3" width="31.28125" style="0" customWidth="1"/>
    <col min="4" max="4" width="18.28125" style="0" customWidth="1"/>
    <col min="5" max="5" width="20.28125" style="0" customWidth="1"/>
    <col min="6" max="6" width="20.00390625" style="0" bestFit="1" customWidth="1"/>
    <col min="7" max="7" width="20.57421875" style="0" customWidth="1"/>
    <col min="8" max="8" width="22.421875" style="0" customWidth="1"/>
    <col min="9" max="9" width="19.8515625" style="0" bestFit="1" customWidth="1"/>
    <col min="10" max="10" width="15.28125" style="0" customWidth="1"/>
    <col min="11" max="11" width="19.8515625" style="0" customWidth="1"/>
    <col min="12" max="12" width="20.57421875" style="0" customWidth="1"/>
    <col min="13" max="13" width="27.28125" style="0" customWidth="1"/>
  </cols>
  <sheetData>
    <row r="1" spans="2:15" ht="12.75">
      <c r="B1" s="202" t="s">
        <v>64</v>
      </c>
      <c r="C1" s="202"/>
      <c r="D1" s="203"/>
      <c r="E1" s="203"/>
      <c r="F1" s="203"/>
      <c r="G1" s="203"/>
      <c r="H1" s="203"/>
      <c r="I1" s="203"/>
      <c r="J1" s="203"/>
      <c r="K1" s="203"/>
      <c r="L1" s="203"/>
      <c r="M1" s="203"/>
      <c r="N1" s="203"/>
      <c r="O1" s="203"/>
    </row>
    <row r="2" spans="2:15" ht="12.75">
      <c r="B2" s="203"/>
      <c r="C2" s="203"/>
      <c r="D2" s="203"/>
      <c r="E2" s="203"/>
      <c r="F2" s="203"/>
      <c r="G2" s="203"/>
      <c r="H2" s="203"/>
      <c r="I2" s="203"/>
      <c r="J2" s="203"/>
      <c r="K2" s="203"/>
      <c r="L2" s="203"/>
      <c r="M2" s="203"/>
      <c r="N2" s="203"/>
      <c r="O2" s="203"/>
    </row>
    <row r="3" spans="4:16" ht="18">
      <c r="D3" s="204" t="s">
        <v>92</v>
      </c>
      <c r="E3" s="204"/>
      <c r="F3" s="204"/>
      <c r="G3" s="204"/>
      <c r="H3" s="204"/>
      <c r="I3" s="204"/>
      <c r="J3" s="204"/>
      <c r="K3" s="204"/>
      <c r="L3" s="204"/>
      <c r="M3" s="204"/>
      <c r="N3" s="204"/>
      <c r="O3" s="204"/>
      <c r="P3" s="204"/>
    </row>
    <row r="4" spans="1:12" ht="25.5">
      <c r="A4" s="307" t="s">
        <v>1</v>
      </c>
      <c r="B4" s="308"/>
      <c r="C4" s="314" t="s">
        <v>108</v>
      </c>
      <c r="D4" s="315"/>
      <c r="E4" s="315"/>
      <c r="F4" s="316"/>
      <c r="G4" s="296" t="s">
        <v>6</v>
      </c>
      <c r="H4" s="325"/>
      <c r="I4" s="82"/>
      <c r="J4" s="83"/>
      <c r="K4" s="84"/>
      <c r="L4" s="85"/>
    </row>
    <row r="5" spans="1:12" ht="25.5">
      <c r="A5" s="307"/>
      <c r="B5" s="308"/>
      <c r="C5" s="317"/>
      <c r="D5" s="318"/>
      <c r="E5" s="318"/>
      <c r="F5" s="319"/>
      <c r="G5" s="296" t="s">
        <v>7</v>
      </c>
      <c r="H5" s="325"/>
      <c r="I5" s="75"/>
      <c r="J5" s="76" t="s">
        <v>0</v>
      </c>
      <c r="K5" s="326"/>
      <c r="L5" s="327"/>
    </row>
    <row r="6" spans="1:12" ht="25.5">
      <c r="A6" s="307"/>
      <c r="B6" s="308"/>
      <c r="C6" s="320"/>
      <c r="D6" s="321"/>
      <c r="E6" s="321"/>
      <c r="F6" s="322"/>
      <c r="G6" s="193" t="s">
        <v>8</v>
      </c>
      <c r="H6" s="194"/>
      <c r="I6" s="16" t="s">
        <v>82</v>
      </c>
      <c r="J6" s="79"/>
      <c r="K6" s="80"/>
      <c r="L6" s="81"/>
    </row>
    <row r="7" spans="2:12" ht="25.5">
      <c r="B7" s="100" t="s">
        <v>109</v>
      </c>
      <c r="C7" s="24"/>
      <c r="D7" s="25"/>
      <c r="E7" s="25"/>
      <c r="F7" s="25"/>
      <c r="G7" s="26"/>
      <c r="H7" s="27"/>
      <c r="I7" s="25"/>
      <c r="J7" s="28"/>
      <c r="K7" s="28"/>
      <c r="L7" s="28"/>
    </row>
    <row r="8" spans="1:13" ht="15">
      <c r="A8" s="304" t="s">
        <v>69</v>
      </c>
      <c r="B8" s="219" t="s">
        <v>62</v>
      </c>
      <c r="C8" s="219" t="s">
        <v>68</v>
      </c>
      <c r="D8" s="58">
        <v>1</v>
      </c>
      <c r="E8" s="58">
        <v>2</v>
      </c>
      <c r="F8" s="58">
        <v>3</v>
      </c>
      <c r="G8" s="77">
        <v>4</v>
      </c>
      <c r="H8" s="77">
        <v>5</v>
      </c>
      <c r="I8" s="77">
        <v>6</v>
      </c>
      <c r="J8" s="58">
        <v>7</v>
      </c>
      <c r="K8" s="58">
        <v>8</v>
      </c>
      <c r="L8" s="58">
        <v>9</v>
      </c>
      <c r="M8" s="58">
        <v>10</v>
      </c>
    </row>
    <row r="9" spans="1:13" ht="12.75">
      <c r="A9" s="305"/>
      <c r="B9" s="220"/>
      <c r="C9" s="220"/>
      <c r="D9" s="221" t="s">
        <v>51</v>
      </c>
      <c r="E9" s="221"/>
      <c r="F9" s="312" t="s">
        <v>52</v>
      </c>
      <c r="G9" s="309" t="s">
        <v>53</v>
      </c>
      <c r="H9" s="309"/>
      <c r="I9" s="310" t="s">
        <v>52</v>
      </c>
      <c r="J9" s="221" t="s">
        <v>54</v>
      </c>
      <c r="K9" s="221"/>
      <c r="L9" s="312" t="s">
        <v>52</v>
      </c>
      <c r="M9" s="323" t="s">
        <v>32</v>
      </c>
    </row>
    <row r="10" spans="1:13" ht="25.5">
      <c r="A10" s="306"/>
      <c r="B10" s="221"/>
      <c r="C10" s="221"/>
      <c r="D10" s="59" t="s">
        <v>67</v>
      </c>
      <c r="E10" s="59" t="s">
        <v>66</v>
      </c>
      <c r="F10" s="313"/>
      <c r="G10" s="78" t="s">
        <v>67</v>
      </c>
      <c r="H10" s="78" t="s">
        <v>66</v>
      </c>
      <c r="I10" s="311"/>
      <c r="J10" s="59" t="s">
        <v>67</v>
      </c>
      <c r="K10" s="59" t="s">
        <v>66</v>
      </c>
      <c r="L10" s="313"/>
      <c r="M10" s="324"/>
    </row>
    <row r="11" spans="1:13" ht="25.5">
      <c r="A11" s="304">
        <v>1</v>
      </c>
      <c r="B11" s="219" t="s">
        <v>55</v>
      </c>
      <c r="C11" s="60" t="s">
        <v>65</v>
      </c>
      <c r="D11" s="19"/>
      <c r="E11" s="19"/>
      <c r="F11" s="20"/>
      <c r="G11" s="19"/>
      <c r="H11" s="19"/>
      <c r="I11" s="19"/>
      <c r="J11" s="19"/>
      <c r="K11" s="19"/>
      <c r="L11" s="19"/>
      <c r="M11" s="1"/>
    </row>
    <row r="12" spans="1:13" ht="25.5">
      <c r="A12" s="305"/>
      <c r="B12" s="220"/>
      <c r="C12" s="60" t="s">
        <v>71</v>
      </c>
      <c r="D12" s="19"/>
      <c r="E12" s="19"/>
      <c r="F12" s="20"/>
      <c r="G12" s="19"/>
      <c r="H12" s="19"/>
      <c r="I12" s="19"/>
      <c r="J12" s="19"/>
      <c r="K12" s="19"/>
      <c r="L12" s="19"/>
      <c r="M12" s="1"/>
    </row>
    <row r="13" spans="1:13" ht="25.5">
      <c r="A13" s="305"/>
      <c r="B13" s="220"/>
      <c r="C13" s="60" t="s">
        <v>72</v>
      </c>
      <c r="D13" s="19"/>
      <c r="E13" s="19"/>
      <c r="F13" s="20"/>
      <c r="G13" s="19"/>
      <c r="H13" s="19"/>
      <c r="I13" s="19"/>
      <c r="J13" s="19"/>
      <c r="K13" s="19"/>
      <c r="L13" s="19"/>
      <c r="M13" s="1"/>
    </row>
    <row r="14" spans="1:13" ht="25.5">
      <c r="A14" s="305"/>
      <c r="B14" s="220"/>
      <c r="C14" s="60" t="s">
        <v>73</v>
      </c>
      <c r="D14" s="19"/>
      <c r="E14" s="19"/>
      <c r="F14" s="20"/>
      <c r="G14" s="19"/>
      <c r="H14" s="19"/>
      <c r="I14" s="19"/>
      <c r="J14" s="19"/>
      <c r="K14" s="19"/>
      <c r="L14" s="19"/>
      <c r="M14" s="1"/>
    </row>
    <row r="15" spans="1:13" ht="123.75" customHeight="1">
      <c r="A15" s="306"/>
      <c r="B15" s="221"/>
      <c r="C15" s="60" t="s">
        <v>74</v>
      </c>
      <c r="D15" s="19"/>
      <c r="E15" s="19"/>
      <c r="F15" s="20"/>
      <c r="G15" s="19"/>
      <c r="H15" s="19"/>
      <c r="I15" s="19"/>
      <c r="J15" s="19"/>
      <c r="K15" s="19"/>
      <c r="L15" s="19"/>
      <c r="M15" s="91"/>
    </row>
    <row r="16" spans="1:13" ht="25.5">
      <c r="A16" s="304">
        <v>2</v>
      </c>
      <c r="B16" s="219" t="s">
        <v>56</v>
      </c>
      <c r="C16" s="60" t="s">
        <v>65</v>
      </c>
      <c r="D16" s="19"/>
      <c r="E16" s="19"/>
      <c r="F16" s="20"/>
      <c r="G16" s="19"/>
      <c r="H16" s="19"/>
      <c r="I16" s="19"/>
      <c r="J16" s="19"/>
      <c r="K16" s="19"/>
      <c r="L16" s="19"/>
      <c r="M16" s="19"/>
    </row>
    <row r="17" spans="1:13" ht="25.5">
      <c r="A17" s="305"/>
      <c r="B17" s="220"/>
      <c r="C17" s="60" t="s">
        <v>71</v>
      </c>
      <c r="D17" s="19"/>
      <c r="E17" s="19"/>
      <c r="F17" s="20"/>
      <c r="G17" s="19"/>
      <c r="H17" s="19"/>
      <c r="I17" s="19"/>
      <c r="J17" s="19"/>
      <c r="K17" s="19"/>
      <c r="L17" s="19"/>
      <c r="M17" s="19"/>
    </row>
    <row r="18" spans="1:13" ht="25.5">
      <c r="A18" s="305"/>
      <c r="B18" s="220"/>
      <c r="C18" s="60" t="s">
        <v>72</v>
      </c>
      <c r="D18" s="19"/>
      <c r="E18" s="19"/>
      <c r="F18" s="20"/>
      <c r="G18" s="19"/>
      <c r="H18" s="19"/>
      <c r="I18" s="19"/>
      <c r="J18" s="19"/>
      <c r="K18" s="19"/>
      <c r="L18" s="19"/>
      <c r="M18" s="19"/>
    </row>
    <row r="19" spans="1:13" ht="25.5">
      <c r="A19" s="305"/>
      <c r="B19" s="220"/>
      <c r="C19" s="60" t="s">
        <v>73</v>
      </c>
      <c r="D19" s="19"/>
      <c r="E19" s="19"/>
      <c r="F19" s="20"/>
      <c r="G19" s="19"/>
      <c r="H19" s="19"/>
      <c r="I19" s="19"/>
      <c r="J19" s="19"/>
      <c r="K19" s="19"/>
      <c r="L19" s="19"/>
      <c r="M19" s="19"/>
    </row>
    <row r="20" spans="1:13" ht="75.75" customHeight="1">
      <c r="A20" s="305"/>
      <c r="B20" s="220"/>
      <c r="C20" s="60" t="s">
        <v>74</v>
      </c>
      <c r="D20" s="19"/>
      <c r="E20" s="19"/>
      <c r="F20" s="20"/>
      <c r="G20" s="19"/>
      <c r="H20" s="19"/>
      <c r="I20" s="19"/>
      <c r="J20" s="19"/>
      <c r="K20" s="19"/>
      <c r="L20" s="19"/>
      <c r="M20" s="91"/>
    </row>
    <row r="21" spans="1:13" ht="25.5">
      <c r="A21" s="304">
        <v>3</v>
      </c>
      <c r="B21" s="219" t="s">
        <v>57</v>
      </c>
      <c r="C21" s="60" t="s">
        <v>65</v>
      </c>
      <c r="D21" s="19"/>
      <c r="E21" s="19"/>
      <c r="F21" s="20"/>
      <c r="G21" s="19"/>
      <c r="H21" s="19"/>
      <c r="I21" s="19"/>
      <c r="J21" s="19"/>
      <c r="K21" s="19"/>
      <c r="L21" s="19"/>
      <c r="M21" s="19"/>
    </row>
    <row r="22" spans="1:13" ht="25.5">
      <c r="A22" s="305"/>
      <c r="B22" s="220"/>
      <c r="C22" s="60" t="s">
        <v>71</v>
      </c>
      <c r="D22" s="19"/>
      <c r="E22" s="19"/>
      <c r="F22" s="20"/>
      <c r="G22" s="19"/>
      <c r="H22" s="19"/>
      <c r="I22" s="19"/>
      <c r="J22" s="19"/>
      <c r="K22" s="19"/>
      <c r="L22" s="19"/>
      <c r="M22" s="19"/>
    </row>
    <row r="23" spans="1:13" ht="25.5">
      <c r="A23" s="305"/>
      <c r="B23" s="220"/>
      <c r="C23" s="60" t="s">
        <v>72</v>
      </c>
      <c r="D23" s="19"/>
      <c r="E23" s="19"/>
      <c r="F23" s="20"/>
      <c r="G23" s="19"/>
      <c r="H23" s="19"/>
      <c r="I23" s="19"/>
      <c r="J23" s="19"/>
      <c r="K23" s="19"/>
      <c r="L23" s="19"/>
      <c r="M23" s="19"/>
    </row>
    <row r="24" spans="1:13" ht="25.5">
      <c r="A24" s="305"/>
      <c r="B24" s="220"/>
      <c r="C24" s="60" t="s">
        <v>73</v>
      </c>
      <c r="D24" s="19"/>
      <c r="E24" s="19"/>
      <c r="F24" s="20"/>
      <c r="G24" s="19"/>
      <c r="H24" s="19"/>
      <c r="I24" s="19"/>
      <c r="J24" s="19"/>
      <c r="K24" s="19"/>
      <c r="L24" s="19"/>
      <c r="M24" s="19"/>
    </row>
    <row r="25" spans="1:13" ht="66.75" customHeight="1">
      <c r="A25" s="306"/>
      <c r="B25" s="221"/>
      <c r="C25" s="60" t="s">
        <v>74</v>
      </c>
      <c r="D25" s="19"/>
      <c r="E25" s="19"/>
      <c r="F25" s="20"/>
      <c r="G25" s="19"/>
      <c r="H25" s="19"/>
      <c r="I25" s="19"/>
      <c r="J25" s="19"/>
      <c r="K25" s="19"/>
      <c r="L25" s="19"/>
      <c r="M25" s="19"/>
    </row>
    <row r="26" spans="1:13" ht="38.25">
      <c r="A26" s="30">
        <v>4</v>
      </c>
      <c r="B26" s="71" t="s">
        <v>58</v>
      </c>
      <c r="C26" s="60"/>
      <c r="D26" s="31"/>
      <c r="E26" s="31"/>
      <c r="F26" s="32"/>
      <c r="G26" s="31"/>
      <c r="H26" s="31"/>
      <c r="I26" s="31"/>
      <c r="J26" s="31"/>
      <c r="K26" s="31"/>
      <c r="L26" s="31"/>
      <c r="M26" s="31"/>
    </row>
    <row r="27" spans="1:13" ht="38.25">
      <c r="A27" s="30">
        <v>5</v>
      </c>
      <c r="B27" s="71" t="s">
        <v>59</v>
      </c>
      <c r="C27" s="60"/>
      <c r="D27" s="21"/>
      <c r="E27" s="21"/>
      <c r="F27" s="22"/>
      <c r="G27" s="21"/>
      <c r="H27" s="21"/>
      <c r="I27" s="21"/>
      <c r="J27" s="21"/>
      <c r="K27" s="21"/>
      <c r="L27" s="21"/>
      <c r="M27" s="21"/>
    </row>
    <row r="28" spans="1:13" ht="20.25">
      <c r="A28" s="30">
        <v>6</v>
      </c>
      <c r="B28" s="61" t="s">
        <v>60</v>
      </c>
      <c r="C28" s="63"/>
      <c r="D28" s="20">
        <f>+D20-D25</f>
        <v>0</v>
      </c>
      <c r="E28" s="20">
        <f>+E20-E25</f>
        <v>0</v>
      </c>
      <c r="F28" s="20">
        <f aca="true" t="shared" si="0" ref="F28:L28">+F20-F25</f>
        <v>0</v>
      </c>
      <c r="G28" s="20">
        <f t="shared" si="0"/>
        <v>0</v>
      </c>
      <c r="H28" s="20">
        <f t="shared" si="0"/>
        <v>0</v>
      </c>
      <c r="I28" s="20">
        <f t="shared" si="0"/>
        <v>0</v>
      </c>
      <c r="J28" s="20">
        <f t="shared" si="0"/>
        <v>0</v>
      </c>
      <c r="K28" s="20">
        <f t="shared" si="0"/>
        <v>0</v>
      </c>
      <c r="L28" s="20">
        <f t="shared" si="0"/>
        <v>0</v>
      </c>
      <c r="M28" s="23"/>
    </row>
    <row r="29" ht="15.75" customHeight="1">
      <c r="B29" t="s">
        <v>61</v>
      </c>
    </row>
  </sheetData>
  <sheetProtection/>
  <mergeCells count="24">
    <mergeCell ref="M9:M10"/>
    <mergeCell ref="C8:C10"/>
    <mergeCell ref="B8:B10"/>
    <mergeCell ref="A8:A10"/>
    <mergeCell ref="B1:O2"/>
    <mergeCell ref="D3:P3"/>
    <mergeCell ref="G4:H4"/>
    <mergeCell ref="G5:H5"/>
    <mergeCell ref="K5:L5"/>
    <mergeCell ref="G6:H6"/>
    <mergeCell ref="A4:B6"/>
    <mergeCell ref="G9:H9"/>
    <mergeCell ref="I9:I10"/>
    <mergeCell ref="J9:K9"/>
    <mergeCell ref="L9:L10"/>
    <mergeCell ref="D9:E9"/>
    <mergeCell ref="F9:F10"/>
    <mergeCell ref="C4:F6"/>
    <mergeCell ref="B11:B15"/>
    <mergeCell ref="B16:B20"/>
    <mergeCell ref="B21:B25"/>
    <mergeCell ref="A21:A25"/>
    <mergeCell ref="A16:A20"/>
    <mergeCell ref="A11:A15"/>
  </mergeCells>
  <printOptions/>
  <pageMargins left="0" right="0" top="0" bottom="0" header="0" footer="0"/>
  <pageSetup horizontalDpi="300" verticalDpi="300" orientation="landscape" scale="50" r:id="rId2"/>
  <colBreaks count="1" manualBreakCount="1">
    <brk id="13" max="65535" man="1"/>
  </colBreaks>
  <drawing r:id="rId1"/>
</worksheet>
</file>

<file path=xl/worksheets/sheet5.xml><?xml version="1.0" encoding="utf-8"?>
<worksheet xmlns="http://schemas.openxmlformats.org/spreadsheetml/2006/main" xmlns:r="http://schemas.openxmlformats.org/officeDocument/2006/relationships">
  <sheetPr>
    <tabColor rgb="FFFF0000"/>
  </sheetPr>
  <dimension ref="A1:D15"/>
  <sheetViews>
    <sheetView showGridLines="0" zoomScalePageLayoutView="0" workbookViewId="0" topLeftCell="A1">
      <selection activeCell="A4" sqref="A4"/>
    </sheetView>
  </sheetViews>
  <sheetFormatPr defaultColWidth="11.421875" defaultRowHeight="12.75"/>
  <cols>
    <col min="1" max="1" width="99.00390625" style="8" customWidth="1"/>
    <col min="2" max="2" width="6.7109375" style="8" bestFit="1" customWidth="1"/>
    <col min="3" max="16384" width="11.421875" style="8" customWidth="1"/>
  </cols>
  <sheetData>
    <row r="1" ht="46.5" customHeight="1">
      <c r="A1" s="15" t="s">
        <v>50</v>
      </c>
    </row>
    <row r="2" ht="30" customHeight="1">
      <c r="A2" s="11" t="s">
        <v>36</v>
      </c>
    </row>
    <row r="3" ht="30" customHeight="1">
      <c r="A3" s="13" t="s">
        <v>37</v>
      </c>
    </row>
    <row r="4" ht="30" customHeight="1">
      <c r="A4" s="13" t="s">
        <v>38</v>
      </c>
    </row>
    <row r="5" ht="30" customHeight="1">
      <c r="A5" s="13" t="s">
        <v>39</v>
      </c>
    </row>
    <row r="6" ht="30" customHeight="1">
      <c r="A6" s="13" t="s">
        <v>40</v>
      </c>
    </row>
    <row r="7" s="9" customFormat="1" ht="30" customHeight="1">
      <c r="A7" s="12" t="s">
        <v>41</v>
      </c>
    </row>
    <row r="8" spans="1:4" s="9" customFormat="1" ht="30" customHeight="1">
      <c r="A8" s="13" t="s">
        <v>42</v>
      </c>
      <c r="D8" s="10"/>
    </row>
    <row r="9" spans="1:2" ht="30" customHeight="1">
      <c r="A9" s="13" t="s">
        <v>43</v>
      </c>
      <c r="B9" s="10"/>
    </row>
    <row r="10" spans="1:2" ht="30" customHeight="1">
      <c r="A10" s="13" t="s">
        <v>44</v>
      </c>
      <c r="B10" s="10"/>
    </row>
    <row r="11" ht="30" customHeight="1">
      <c r="A11" s="14" t="s">
        <v>45</v>
      </c>
    </row>
    <row r="12" spans="1:2" ht="30" customHeight="1">
      <c r="A12" s="13" t="s">
        <v>46</v>
      </c>
      <c r="B12" s="10"/>
    </row>
    <row r="13" spans="1:2" ht="30" customHeight="1">
      <c r="A13" s="12" t="s">
        <v>47</v>
      </c>
      <c r="B13" s="10"/>
    </row>
    <row r="14" spans="1:2" ht="30" customHeight="1">
      <c r="A14" s="13" t="s">
        <v>48</v>
      </c>
      <c r="B14" s="10"/>
    </row>
    <row r="15" ht="30" customHeight="1">
      <c r="A15" s="13" t="s">
        <v>49</v>
      </c>
    </row>
  </sheetData>
  <sheetProtection/>
  <printOptions/>
  <pageMargins left="0.75" right="0.75" top="1" bottom="1" header="0" footer="0"/>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nuevo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HenCar'</dc:creator>
  <cp:keywords/>
  <dc:description/>
  <cp:lastModifiedBy>usuario</cp:lastModifiedBy>
  <cp:lastPrinted>2019-05-07T17:29:44Z</cp:lastPrinted>
  <dcterms:created xsi:type="dcterms:W3CDTF">2012-08-02T02:35:25Z</dcterms:created>
  <dcterms:modified xsi:type="dcterms:W3CDTF">2019-09-09T21:12:27Z</dcterms:modified>
  <cp:category/>
  <cp:version/>
  <cp:contentType/>
  <cp:contentStatus/>
</cp:coreProperties>
</file>