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360" windowHeight="7755" firstSheet="2" activeTab="7"/>
  </bookViews>
  <sheets>
    <sheet name="Carátula" sheetId="11" r:id="rId1"/>
    <sheet name="INSTRUCTIVO" sheetId="15" r:id="rId2"/>
    <sheet name="Información_General" sheetId="21" r:id="rId3"/>
    <sheet name="Forma S-REG" sheetId="13" r:id="rId4"/>
    <sheet name="Forma S-RI" sheetId="16" r:id="rId5"/>
    <sheet name="Forma S-P" sheetId="18" r:id="rId6"/>
    <sheet name="Forma S-RH" sheetId="19" r:id="rId7"/>
    <sheet name="Información_Apoyo" sheetId="20" r:id="rId8"/>
    <sheet name="Hoja2" sheetId="23" r:id="rId9"/>
  </sheets>
  <definedNames>
    <definedName name="_ftn1" localSheetId="7">Información_Apoyo!$A$125</definedName>
    <definedName name="_ftn2" localSheetId="7">Información_Apoyo!$A$126</definedName>
    <definedName name="_ftn3" localSheetId="7">Información_Apoyo!$A$127</definedName>
    <definedName name="_ftn4" localSheetId="7">Información_Apoyo!$A$128</definedName>
    <definedName name="_ftn5" localSheetId="7">Información_Apoyo!$A$129</definedName>
    <definedName name="_ftn6" localSheetId="7">Información_Apoyo!$A$130</definedName>
    <definedName name="_ftn7" localSheetId="7">Información_Apoyo!$A$131</definedName>
    <definedName name="_ftn8" localSheetId="7">Información_Apoyo!$A$132</definedName>
    <definedName name="_ftn9" localSheetId="7">Información_Apoyo!$A$133</definedName>
    <definedName name="_ftnref1" localSheetId="7">Información_Apoyo!$A$4</definedName>
    <definedName name="_ftnref2" localSheetId="7">Información_Apoyo!$A$12</definedName>
    <definedName name="_ftnref3" localSheetId="7">Información_Apoyo!$B$27</definedName>
    <definedName name="_ftnref4" localSheetId="7">Información_Apoyo!$B$37</definedName>
    <definedName name="_ftnref5" localSheetId="7">Información_Apoyo!$B$43</definedName>
    <definedName name="_ftnref6" localSheetId="7">Información_Apoyo!$B$45</definedName>
    <definedName name="_ftnref7" localSheetId="7">Información_Apoyo!$B$62</definedName>
    <definedName name="_ftnref8" localSheetId="7">Información_Apoyo!$B$64</definedName>
    <definedName name="_ftnref9" localSheetId="7">Información_Apoyo!$B$72</definedName>
    <definedName name="_xlnm.Print_Area" localSheetId="5">'Forma S-P'!$A$1:$S$17</definedName>
    <definedName name="_xlnm.Print_Area" localSheetId="3">'Forma S-REG'!$A$1:$Z$32</definedName>
    <definedName name="_xlnm.Print_Area" localSheetId="6">'Forma S-RH'!$A$1:$Q$29</definedName>
    <definedName name="_xlnm.Print_Area" localSheetId="4">'Forma S-RI'!$B$1:$AB$33</definedName>
    <definedName name="_xlnm.Print_Area" localSheetId="7">Información_Apoyo!$A$1:$F$134</definedName>
    <definedName name="_xlnm.Print_Area" localSheetId="2">Información_General!$A$1:$N$16</definedName>
    <definedName name="_xlnm.Print_Area" localSheetId="1">INSTRUCTIVO!$B$1:$B$55</definedName>
  </definedNames>
  <calcPr calcId="145621"/>
</workbook>
</file>

<file path=xl/calcChain.xml><?xml version="1.0" encoding="utf-8"?>
<calcChain xmlns="http://schemas.openxmlformats.org/spreadsheetml/2006/main">
  <c r="K16" i="18" l="1"/>
  <c r="G16" i="18"/>
  <c r="C16" i="18"/>
  <c r="O11" i="18"/>
  <c r="N12" i="16"/>
  <c r="O12" i="16" s="1"/>
  <c r="L5" i="19"/>
  <c r="J5" i="19"/>
  <c r="J6" i="19"/>
  <c r="J4" i="19"/>
  <c r="C4" i="19"/>
  <c r="U13" i="16"/>
  <c r="U14" i="16"/>
  <c r="U15" i="16"/>
  <c r="U16" i="16"/>
  <c r="U17" i="16"/>
  <c r="U18" i="16"/>
  <c r="U19" i="16"/>
  <c r="U20" i="16"/>
  <c r="U21" i="16"/>
  <c r="U22" i="16"/>
  <c r="U23" i="16"/>
  <c r="U24" i="16"/>
  <c r="U25" i="16"/>
  <c r="U26" i="16"/>
  <c r="U27" i="16"/>
  <c r="U28" i="16"/>
  <c r="U29" i="16"/>
  <c r="U12" i="16"/>
  <c r="O15" i="16"/>
  <c r="O18" i="16"/>
  <c r="O21" i="16"/>
  <c r="O24" i="16"/>
  <c r="O27" i="16"/>
  <c r="T15" i="13"/>
  <c r="T16" i="13"/>
  <c r="T17" i="13"/>
  <c r="T18" i="13"/>
  <c r="T19" i="13"/>
  <c r="T20" i="13"/>
  <c r="T21" i="13"/>
  <c r="T22" i="13"/>
  <c r="T23" i="13"/>
  <c r="T24" i="13"/>
  <c r="T25" i="13"/>
  <c r="T26" i="13"/>
  <c r="T27" i="13"/>
  <c r="T28" i="13"/>
  <c r="T29" i="13"/>
  <c r="T30" i="13"/>
  <c r="T31" i="13"/>
  <c r="T14" i="13"/>
  <c r="N17" i="13"/>
  <c r="N20" i="13"/>
  <c r="N23" i="13"/>
  <c r="N26" i="13"/>
  <c r="N29" i="13"/>
  <c r="N14" i="13"/>
  <c r="L16" i="18"/>
  <c r="H16" i="18" s="1"/>
  <c r="D16" i="18" s="1"/>
  <c r="M16" i="18"/>
  <c r="I16" i="18" s="1"/>
  <c r="E16" i="18" s="1"/>
  <c r="N16" i="18"/>
  <c r="J16" i="18" s="1"/>
  <c r="F16" i="18" s="1"/>
  <c r="O16" i="18"/>
  <c r="I31" i="16"/>
  <c r="I32" i="16"/>
  <c r="I30" i="16"/>
  <c r="I18" i="16"/>
  <c r="I24" i="16"/>
  <c r="I12" i="16"/>
  <c r="G33" i="16"/>
  <c r="H33" i="16"/>
  <c r="F33" i="16"/>
  <c r="F32" i="13"/>
  <c r="G32" i="13"/>
  <c r="H20" i="13"/>
  <c r="H26" i="13"/>
  <c r="H14" i="13"/>
  <c r="E32" i="13"/>
  <c r="N9" i="16"/>
  <c r="Y9" i="16" s="1"/>
  <c r="Z9" i="16" s="1"/>
  <c r="AA9" i="16" s="1"/>
  <c r="D9" i="16"/>
  <c r="E9" i="16" s="1"/>
  <c r="F9" i="16" s="1"/>
  <c r="I33" i="16" l="1"/>
  <c r="H32" i="13"/>
  <c r="M5" i="18"/>
  <c r="J4" i="18"/>
  <c r="L5" i="16"/>
  <c r="J4" i="16"/>
  <c r="K7" i="13"/>
  <c r="I6" i="13"/>
  <c r="K14" i="18"/>
  <c r="K15" i="18"/>
  <c r="G14" i="18"/>
  <c r="G15" i="18"/>
  <c r="F14" i="18"/>
  <c r="F15" i="18"/>
  <c r="E14" i="18"/>
  <c r="E15" i="18"/>
  <c r="D14" i="18"/>
  <c r="D15" i="18"/>
  <c r="F12" i="18"/>
  <c r="F13" i="18"/>
  <c r="E12" i="18"/>
  <c r="E13" i="18"/>
  <c r="D12" i="18"/>
  <c r="D13" i="18"/>
  <c r="F11" i="18"/>
  <c r="E11" i="18"/>
  <c r="D11" i="18"/>
  <c r="C15" i="18" l="1"/>
  <c r="C14" i="18"/>
  <c r="C11" i="13"/>
  <c r="D11" i="13"/>
  <c r="E11" i="13" s="1"/>
  <c r="F11" i="13" s="1"/>
  <c r="G11" i="13" s="1"/>
  <c r="H11" i="13" s="1"/>
  <c r="I11" i="13" s="1"/>
  <c r="J11" i="13" s="1"/>
  <c r="K11" i="13" s="1"/>
  <c r="L11" i="13" s="1"/>
  <c r="M11" i="13" s="1"/>
  <c r="N11" i="13" s="1"/>
  <c r="O11" i="13" s="1"/>
  <c r="P11" i="13" s="1"/>
  <c r="Q11" i="13" s="1"/>
  <c r="R11" i="13" s="1"/>
  <c r="S11" i="13" s="1"/>
  <c r="T11" i="13" s="1"/>
  <c r="U11" i="13" s="1"/>
  <c r="V11" i="13" s="1"/>
  <c r="W11" i="13" s="1"/>
  <c r="X11" i="13" s="1"/>
  <c r="Y11" i="13" s="1"/>
  <c r="Z11" i="13" s="1"/>
</calcChain>
</file>

<file path=xl/sharedStrings.xml><?xml version="1.0" encoding="utf-8"?>
<sst xmlns="http://schemas.openxmlformats.org/spreadsheetml/2006/main" count="543" uniqueCount="323">
  <si>
    <t xml:space="preserve">Rector: </t>
  </si>
  <si>
    <t>Nombre de la institución:</t>
  </si>
  <si>
    <t>Fórmula</t>
  </si>
  <si>
    <t>Nombre</t>
  </si>
  <si>
    <t>Avance</t>
  </si>
  <si>
    <t>Instrumentos</t>
  </si>
  <si>
    <t>Metas e Indicadores de Desempeño</t>
  </si>
  <si>
    <t>y Calidad del Gasto Público</t>
  </si>
  <si>
    <t>Administración Central:</t>
  </si>
  <si>
    <t>Descentralizada:</t>
  </si>
  <si>
    <t>Autónoma:</t>
  </si>
  <si>
    <t>Forma S-REG</t>
  </si>
  <si>
    <t>Forma S-RI</t>
  </si>
  <si>
    <t>Resultado Estratégico de Gobierno</t>
  </si>
  <si>
    <t>Población Beneficiaria</t>
  </si>
  <si>
    <t>Unidad de Medida</t>
  </si>
  <si>
    <t xml:space="preserve">Subproductos </t>
  </si>
  <si>
    <t xml:space="preserve">Producto 1 </t>
  </si>
  <si>
    <t>Subproducto 2</t>
  </si>
  <si>
    <t>Subproducto 1</t>
  </si>
  <si>
    <t>Subproducto n</t>
  </si>
  <si>
    <t>Avance Físico del Subproducto</t>
  </si>
  <si>
    <t>Avance Financiero del Producto</t>
  </si>
  <si>
    <t>Producto 2</t>
  </si>
  <si>
    <t>Registro de Avance de los Resultados Estratégicos de Gobierno</t>
  </si>
  <si>
    <t>Registro de Avance de los Resultados Institucionales</t>
  </si>
  <si>
    <t>INSTRUCCIONES</t>
  </si>
  <si>
    <t>Paso 1: Información general</t>
  </si>
  <si>
    <t>Información General</t>
  </si>
  <si>
    <t>Información específica</t>
  </si>
  <si>
    <t>Información general</t>
  </si>
  <si>
    <t>Paso 2: Información específica</t>
  </si>
  <si>
    <t>Columnas:</t>
  </si>
  <si>
    <t>Información relevante/alertas/problemas</t>
  </si>
  <si>
    <t>Indicador(es) Asociados a Pactos de Gobierno</t>
  </si>
  <si>
    <t>Para la Forma S-REG y S-RI</t>
  </si>
  <si>
    <r>
      <rPr>
        <b/>
        <sz val="10"/>
        <rFont val="Arial"/>
        <family val="2"/>
      </rPr>
      <t xml:space="preserve">En la columna 2: Población Beneficiaria: </t>
    </r>
    <r>
      <rPr>
        <sz val="10"/>
        <rFont val="Arial"/>
        <family val="2"/>
      </rPr>
      <t>Anotar el dato de población beneficiaria con el Resultado o con los productos.</t>
    </r>
  </si>
  <si>
    <t>Avance Físico del Producto (Dato Absoluto)</t>
  </si>
  <si>
    <r>
      <t>1</t>
    </r>
    <r>
      <rPr>
        <b/>
        <sz val="10"/>
        <rFont val="Arial"/>
        <family val="2"/>
      </rPr>
      <t xml:space="preserve">: Resultados Estratégicos de Gobierno:  </t>
    </r>
    <r>
      <rPr>
        <sz val="10"/>
        <rFont val="Arial"/>
        <family val="2"/>
      </rPr>
      <t xml:space="preserve">Son los resultados establecido en el marco de los tres pactos de gobierno: Pacto Hambre Cero, Pacto por la Seguridad, la Justicia y la Paz y el Pacto Fiscal y Competitividad (Pacto por el Desarrollo Económico. Son 11 Resultados que han sido ratificados por el Señor Presidente de la República por medio del Instructivo Presidencial. </t>
    </r>
  </si>
  <si>
    <t>Notas:</t>
  </si>
  <si>
    <r>
      <t xml:space="preserve">Información de apoyo:  </t>
    </r>
    <r>
      <rPr>
        <sz val="10"/>
        <rFont val="Arial"/>
        <family val="2"/>
      </rPr>
      <t xml:space="preserve">En la hoja denominada Información__Apoyo de este libro, podrá encontrar los Resultados Estratégicos de Gobierno definidos. </t>
    </r>
  </si>
  <si>
    <t>Instructivo</t>
  </si>
  <si>
    <t xml:space="preserve">Presupuesto Total </t>
  </si>
  <si>
    <t>Total</t>
  </si>
  <si>
    <t>Funcionamiento</t>
  </si>
  <si>
    <t>Inversión</t>
  </si>
  <si>
    <t>Presupuesto Aprobado</t>
  </si>
  <si>
    <t>Presupuesto Vigente</t>
  </si>
  <si>
    <t>Presupuesto Ejecutado (1er. Cuatrimestre)</t>
  </si>
  <si>
    <t>Presupuesto Ejecutado (2do. Cuatrimestre)</t>
  </si>
  <si>
    <t>Presupuesto Ejecutado (3er. Cuatrimestre)</t>
  </si>
  <si>
    <t xml:space="preserve">Total </t>
  </si>
  <si>
    <t>Nombre de los organismos multilaterales y/o entidades bilaterales de crédito y donación.</t>
  </si>
  <si>
    <t>Información de Presupuesto</t>
  </si>
  <si>
    <t>El presente instrumento contiene dos formas: La Forma S-REG (Seguimiento a Resultados Estratégicos de Gobierno) la deben llenar todas las instituciones con productos asociados a los Resultados Estratégicos de Gobierno establecidos en el marco de los tres pactos y la forma S-RI (Seguimiento a Resultados Institucionales) la deben llenar TODAS las instituciones y entidades del Sector Público.
Adicional a esto se ha incluido la forma S - P, para registrar la información sobre presupuesto.</t>
  </si>
  <si>
    <t>Registro de Información Presupuestaria</t>
  </si>
  <si>
    <t>Forma S - P</t>
  </si>
  <si>
    <t>Para la Forma S-P</t>
  </si>
  <si>
    <t>Fila</t>
  </si>
  <si>
    <r>
      <t xml:space="preserve">        En la columna 2: Préstamos (fuente 40 y 50) :  </t>
    </r>
    <r>
      <rPr>
        <sz val="10"/>
        <rFont val="Arial"/>
        <family val="2"/>
      </rPr>
      <t>Anotar el monto total de presupuesto con préstamos aprobado (fila 1), presupuesto vigente (fila 2), presupuesto ejecutado en el Cuatrimestre que corresponde (fila 3, 4  o 5 y en la fila 6 sumar  el  total.</t>
    </r>
  </si>
  <si>
    <r>
      <t xml:space="preserve">        En la columna 3: Donaciones (fuente 60 y 70) :  </t>
    </r>
    <r>
      <rPr>
        <sz val="10"/>
        <rFont val="Arial"/>
        <family val="2"/>
      </rPr>
      <t>Anotar el monto total de presupuesto con donaciones aprobado (fila 1), presupuesto vigente (fila 2), presupuesto ejecutado en el Cuatrimestre que corresponde (fila 3, 4  o 5 y en la fila 6 sumar  el  total.</t>
    </r>
  </si>
  <si>
    <r>
      <t xml:space="preserve">En las columnas 1, 2, 3 y 4  </t>
    </r>
    <r>
      <rPr>
        <sz val="10"/>
        <rFont val="Arial"/>
        <family val="2"/>
      </rPr>
      <t>Anotar la información correspondiente a Presupuesto Total de la siguiente forma:</t>
    </r>
  </si>
  <si>
    <r>
      <t xml:space="preserve">         En la columna 1: Recursos Nacionales (fuente 10, 20 o 30):  </t>
    </r>
    <r>
      <rPr>
        <sz val="10"/>
        <rFont val="Arial"/>
        <family val="2"/>
      </rPr>
      <t xml:space="preserve">Anotar el monto total de presupuesto con recursos nacionales aprobado (fila 1), presupuesto vigente (fila 2), presupuesto ejecutado en el Cuatrimestre que corresponde (fila 3, 4  o 5 y en la fila 6 sumar  el  total.
 </t>
    </r>
  </si>
  <si>
    <r>
      <t xml:space="preserve">        En la columna 4: Total: </t>
    </r>
    <r>
      <rPr>
        <sz val="10"/>
        <rFont val="Arial"/>
        <family val="2"/>
      </rPr>
      <t>Anotar el total de recursos; Verificar sumas iguales de manera horizontal y vertical.</t>
    </r>
  </si>
  <si>
    <r>
      <t xml:space="preserve">        En la columna 7: Donaciones (fuente 60 y 70) :  </t>
    </r>
    <r>
      <rPr>
        <sz val="10"/>
        <rFont val="Arial"/>
        <family val="2"/>
      </rPr>
      <t>Anotar el monto total de presupuesto para funcionamiento con donaciones aprobado (fila 1), presupuesto vigente (fila 2), presupuesto ejecutado en el Cuatrimestre que corresponde (fila 3, 4  o 5 y en la fila 6 sumar  el  total.</t>
    </r>
  </si>
  <si>
    <r>
      <t xml:space="preserve">        En la columna 6: Préstamos (fuente 40 y 50) :  </t>
    </r>
    <r>
      <rPr>
        <sz val="10"/>
        <rFont val="Arial"/>
        <family val="2"/>
      </rPr>
      <t>Anotar el monto total de presupuesto para funcionamiento con préstamos aprobado (fila 1), presupuesto vigente (fila 2), presupuesto ejecutado en el Cuatrimestre que corresponde (fila 3, 4  o 5 y en la fila 6 sumar  el  total.</t>
    </r>
  </si>
  <si>
    <r>
      <t xml:space="preserve">         En la columna 5: Recursos Nacionales (fuente 10, 20 o 30):  </t>
    </r>
    <r>
      <rPr>
        <sz val="10"/>
        <rFont val="Arial"/>
        <family val="2"/>
      </rPr>
      <t xml:space="preserve">Anotar el monto total de presupuesto para funcionamiento con recursos nacionales aprobado (fila 1), presupuesto vigente (fila 2), presupuesto ejecutado en el Cuatrimestre que corresponde (fila 3, 4  o 5 y en la fila 6 sumar  el  total.
 </t>
    </r>
  </si>
  <si>
    <r>
      <t xml:space="preserve">        En la columna 8: Total: </t>
    </r>
    <r>
      <rPr>
        <sz val="10"/>
        <rFont val="Arial"/>
        <family val="2"/>
      </rPr>
      <t>Anotar el total de recursos para funcionamiento; Verificar sumas iguales de manera horizontal y vertical.</t>
    </r>
  </si>
  <si>
    <r>
      <t xml:space="preserve">En las columnas 9, 10, 11 y 12: </t>
    </r>
    <r>
      <rPr>
        <sz val="10"/>
        <rFont val="Arial"/>
        <family val="2"/>
      </rPr>
      <t>Anotar la información correspondiente a Presupuesto para Inversión de la siguiente forma:</t>
    </r>
  </si>
  <si>
    <r>
      <t xml:space="preserve">En las columnas 5, 6, 7 y 8: </t>
    </r>
    <r>
      <rPr>
        <sz val="10"/>
        <rFont val="Arial"/>
        <family val="2"/>
      </rPr>
      <t>Anotar la información correspondiente a Presupuesto para Funcionamiento de la siguiente forma:</t>
    </r>
  </si>
  <si>
    <r>
      <t xml:space="preserve">         En la columna 9: Recursos Nacionales (fuente 10, 20 o 30):  </t>
    </r>
    <r>
      <rPr>
        <sz val="10"/>
        <rFont val="Arial"/>
        <family val="2"/>
      </rPr>
      <t xml:space="preserve">Anotar el monto total de presupuesto para inversión con recursos nacionales aprobado (fila 1), presupuesto vigente (fila 2), presupuesto ejecutado en el Cuatrimestre que corresponde (fila 3, 4  o 5 y en la fila 6 sumar  el  total.
 </t>
    </r>
  </si>
  <si>
    <r>
      <t xml:space="preserve">        En la columna 10: Préstamos (fuente 40 y 50) :  </t>
    </r>
    <r>
      <rPr>
        <sz val="10"/>
        <rFont val="Arial"/>
        <family val="2"/>
      </rPr>
      <t>Anotar el monto total de presupuesto para inversión con préstamos aprobado (fila 1), presupuesto vigente (fila 2), presupuesto ejecutado en el Cuatrimestre que corresponde (fila 3, 4  o 5 y en la fila 6 sumar  el  total.</t>
    </r>
  </si>
  <si>
    <r>
      <t xml:space="preserve">        En la columna 11: Donaciones (fuente 60 y 70) :  </t>
    </r>
    <r>
      <rPr>
        <sz val="10"/>
        <rFont val="Arial"/>
        <family val="2"/>
      </rPr>
      <t>Anotar el monto total de presupuesto para inversión con donaciones aprobado (fila 1), presupuesto vigente (fila 2), presupuesto ejecutado en el Cuatrimestre que corresponde (fila 3, 4  o 5 y en la fila 6 sumar  el  total.</t>
    </r>
  </si>
  <si>
    <r>
      <t xml:space="preserve">        En la columna 12: Total: </t>
    </r>
    <r>
      <rPr>
        <sz val="10"/>
        <rFont val="Arial"/>
        <family val="2"/>
      </rPr>
      <t>Anotar el total de recursos para inversión; Verificar sumas iguales de manera horizontal y vertical.</t>
    </r>
  </si>
  <si>
    <t>Información _Apoyo</t>
  </si>
  <si>
    <t>Registro de Información Presupuestaria destinada a Recursos Hídricos</t>
  </si>
  <si>
    <t>Forma S - RH</t>
  </si>
  <si>
    <t>Procesos y Sistema de Agua Potable y Saneamiento</t>
  </si>
  <si>
    <t>Recursos Externos</t>
  </si>
  <si>
    <t xml:space="preserve">Recursos Nacionales                    </t>
  </si>
  <si>
    <t>Componente de Recurso Hídrico</t>
  </si>
  <si>
    <t>No.</t>
  </si>
  <si>
    <t>Descripcion</t>
  </si>
  <si>
    <t>Para la Forma S-RH</t>
  </si>
  <si>
    <r>
      <t xml:space="preserve">         En la columna 1: Recursos Nacionales:  </t>
    </r>
    <r>
      <rPr>
        <sz val="10"/>
        <rFont val="Arial"/>
        <family val="2"/>
      </rPr>
      <t xml:space="preserve">Anotar el monto total de presupuesto con recursos nacionales aprobado, presupuesto vigente, presupuesto ejecutado en el Cuatrimestre que corresponde.
 </t>
    </r>
  </si>
  <si>
    <r>
      <t xml:space="preserve">        En la columna 2: Recursos Externos :  </t>
    </r>
    <r>
      <rPr>
        <sz val="10"/>
        <rFont val="Arial"/>
        <family val="2"/>
      </rPr>
      <t xml:space="preserve">Anotar el monto total de presupuesto con recursos externos, sean éstos por préstamos o donaciones: aprobado, presupuesto vigente, presupuesto ejecutado en el Cuatrimestre que corresponda. </t>
    </r>
  </si>
  <si>
    <r>
      <t xml:space="preserve">        En la columna 3: Total: </t>
    </r>
    <r>
      <rPr>
        <sz val="10"/>
        <rFont val="Arial"/>
        <family val="2"/>
      </rPr>
      <t>Anotar el total de recursos; Verificar sumas iguales de manera horizontal y vertical.</t>
    </r>
  </si>
  <si>
    <r>
      <t xml:space="preserve">En las columnas 4, 5, 6: </t>
    </r>
    <r>
      <rPr>
        <sz val="10"/>
        <rFont val="Arial"/>
        <family val="2"/>
      </rPr>
      <t>Anotar la información correspondiente a Presupuesto para Funcionamiento de la siguiente forma:</t>
    </r>
  </si>
  <si>
    <r>
      <t xml:space="preserve">         En la columna 4: Recursos Nacionales:  </t>
    </r>
    <r>
      <rPr>
        <sz val="10"/>
        <rFont val="Arial"/>
        <family val="2"/>
      </rPr>
      <t xml:space="preserve">Anotar el monto total de presupuesto con recursos nacionales aprobado, presupuesto vigente, presupuesto ejecutado en el Cuatrimestre que corresponde.
 </t>
    </r>
  </si>
  <si>
    <r>
      <t xml:space="preserve">        En la columna 5: Recursos Externos :  </t>
    </r>
    <r>
      <rPr>
        <sz val="10"/>
        <rFont val="Arial"/>
        <family val="2"/>
      </rPr>
      <t xml:space="preserve">Anotar el monto total de presupuesto con recursos externos, sean éstos por préstamos o donaciones: aprobado, presupuesto vigente, presupuesto ejecutado en el Cuatrimestre que corresponda. </t>
    </r>
  </si>
  <si>
    <r>
      <t xml:space="preserve">        En la columna 6: Total: </t>
    </r>
    <r>
      <rPr>
        <sz val="10"/>
        <rFont val="Arial"/>
        <family val="2"/>
      </rPr>
      <t>Anotar el total de recursos; Verificar sumas iguales de manera horizontal y vertical.</t>
    </r>
  </si>
  <si>
    <r>
      <t xml:space="preserve">En las columnas 7, 8, 9: </t>
    </r>
    <r>
      <rPr>
        <sz val="10"/>
        <rFont val="Arial"/>
        <family val="2"/>
      </rPr>
      <t>Anotar la información correspondiente a Presupuesto para Inversión de la siguiente forma:</t>
    </r>
  </si>
  <si>
    <r>
      <t xml:space="preserve">         En la columna 7: Recursos Nacionales:  </t>
    </r>
    <r>
      <rPr>
        <sz val="10"/>
        <rFont val="Arial"/>
        <family val="2"/>
      </rPr>
      <t xml:space="preserve">Anotar el monto total de presupuesto con recursos nacionales aprobado, presupuesto vigente, presupuesto ejecutado en el Cuatrimestre que corresponde.
 </t>
    </r>
  </si>
  <si>
    <r>
      <t xml:space="preserve">        En la columna 8: Recursos Externos :  </t>
    </r>
    <r>
      <rPr>
        <sz val="10"/>
        <rFont val="Arial"/>
        <family val="2"/>
      </rPr>
      <t xml:space="preserve">Anotar el monto total de presupuesto con recursos externos, sean éstos por préstamos o donaciones: aprobado, presupuesto vigente, presupuesto ejecutado en el Cuatrimestre que corresponda. </t>
    </r>
  </si>
  <si>
    <r>
      <t xml:space="preserve">        En la columna 9: Total: </t>
    </r>
    <r>
      <rPr>
        <sz val="10"/>
        <rFont val="Arial"/>
        <family val="2"/>
      </rPr>
      <t>Anotar el total de recursos; Verificar sumas iguales de manera horizontal y vertical.</t>
    </r>
  </si>
  <si>
    <t>Nota:</t>
  </si>
  <si>
    <t>Tanto para el presupuesto aprobado, vigente y ejecutado así como su respectivo desgloce de Total, Funcionamiento e Inversión por fuentes, debe hacerse para los componentes siguientes: 1)Procesos y Sistema de Agua Potable y Saneamiento; 2)Temas hídricos relacionados con Electricidad, 3)Riego, 4)Calidad del Agua y; 5) todas las actividades relacioandas al manejo, conservación, planificación, adminsitración y evaluación del agua y sus procesos</t>
  </si>
  <si>
    <r>
      <t xml:space="preserve">Recursos Nacionales                     </t>
    </r>
    <r>
      <rPr>
        <b/>
        <sz val="10"/>
        <color indexed="13"/>
        <rFont val="Arial"/>
        <family val="2"/>
      </rPr>
      <t>(Fuente 10, 20  y 30)</t>
    </r>
  </si>
  <si>
    <r>
      <t xml:space="preserve">Préstamos </t>
    </r>
    <r>
      <rPr>
        <b/>
        <sz val="10"/>
        <color indexed="13"/>
        <rFont val="Arial"/>
        <family val="2"/>
      </rPr>
      <t>(Fuentes: 40 y 50)</t>
    </r>
  </si>
  <si>
    <r>
      <t xml:space="preserve">Donaciones  </t>
    </r>
    <r>
      <rPr>
        <b/>
        <sz val="10"/>
        <color indexed="13"/>
        <rFont val="Arial"/>
        <family val="2"/>
      </rPr>
      <t>(Fuentes: 60 y 70)</t>
    </r>
  </si>
  <si>
    <r>
      <t>Préstamos</t>
    </r>
    <r>
      <rPr>
        <b/>
        <sz val="10"/>
        <color indexed="13"/>
        <rFont val="Arial"/>
        <family val="2"/>
      </rPr>
      <t xml:space="preserve"> (Fuentes: 40 y 50)</t>
    </r>
  </si>
  <si>
    <t>Forma S-RH</t>
  </si>
  <si>
    <t>Este formulario está diseñado para el registro de los recursos programados y ejecutados para atender los procesos y sistemas de agua potable y saneamiento, temas hídricos relacionados con electricidad, riego, calidad del agua y todas las actividades relacioandas al manejo, conservación, planificación, adminsitración y evaluación del agua y sus procesos.</t>
  </si>
  <si>
    <r>
      <t xml:space="preserve">Temas hídricos relacionados con </t>
    </r>
    <r>
      <rPr>
        <b/>
        <sz val="10"/>
        <color indexed="13"/>
        <rFont val="Arial"/>
        <family val="2"/>
      </rPr>
      <t xml:space="preserve">Electricidad </t>
    </r>
  </si>
  <si>
    <r>
      <t xml:space="preserve">Temas hídricos relacionados con </t>
    </r>
    <r>
      <rPr>
        <b/>
        <sz val="10"/>
        <color indexed="13"/>
        <rFont val="Arial"/>
        <family val="2"/>
      </rPr>
      <t>Riego</t>
    </r>
  </si>
  <si>
    <r>
      <t xml:space="preserve">Temas hídricos relacionados con </t>
    </r>
    <r>
      <rPr>
        <b/>
        <sz val="10"/>
        <color indexed="13"/>
        <rFont val="Arial"/>
        <family val="2"/>
      </rPr>
      <t>Calidad del Agua</t>
    </r>
  </si>
  <si>
    <r>
      <t xml:space="preserve">Actividades relacionadas al: </t>
    </r>
    <r>
      <rPr>
        <b/>
        <sz val="10"/>
        <color indexed="13"/>
        <rFont val="Arial"/>
        <family val="2"/>
      </rPr>
      <t>Manejo, Conservación,, Planificación, Administración y evaluación del agua</t>
    </r>
  </si>
  <si>
    <t xml:space="preserve">Información de Presupuesto orientado específicamente a Recursos Hídricos </t>
  </si>
  <si>
    <t xml:space="preserve">Información de Presupuesto general de la institución </t>
  </si>
  <si>
    <r>
      <t>En el inicio de la Forma</t>
    </r>
    <r>
      <rPr>
        <i/>
        <sz val="10"/>
        <color indexed="10"/>
        <rFont val="Arial"/>
        <family val="2"/>
      </rPr>
      <t xml:space="preserve"> S-REG, S-RI, S -P y S-RH</t>
    </r>
    <r>
      <rPr>
        <i/>
        <sz val="10"/>
        <rFont val="Arial"/>
        <family val="2"/>
      </rPr>
      <t xml:space="preserve"> registrar el nombre completo de la institución, anotar una "X" según corresponda la clasificación institucional y por último, si la institución es descentralizada, agregar el nombre de la institución rectora del sector.</t>
    </r>
  </si>
  <si>
    <r>
      <t xml:space="preserve">En la columna 14: Información Adicional: </t>
    </r>
    <r>
      <rPr>
        <sz val="10"/>
        <rFont val="Arial"/>
        <family val="2"/>
      </rPr>
      <t>Describir información relevante, problemas y/o alertas que incidieron en el avance o rezago de las metas establecidas.</t>
    </r>
  </si>
  <si>
    <t>Subproducto 3</t>
  </si>
  <si>
    <t>Subproducto 4</t>
  </si>
  <si>
    <t>Resultado Institucional 2</t>
  </si>
  <si>
    <t>Subproducto 5</t>
  </si>
  <si>
    <t>Subproducto 6</t>
  </si>
  <si>
    <t>RESULTADOS ESTRATÉGICOS E INDICADORES</t>
  </si>
  <si>
    <t>Resultado Estratégico</t>
  </si>
  <si>
    <t>Indicador</t>
  </si>
  <si>
    <t>Otros Indicadores</t>
  </si>
  <si>
    <t>Institución Responsable</t>
  </si>
  <si>
    <t>Instituciones con vinculación estratégica</t>
  </si>
  <si>
    <t>Instituciones con vinculación presupuestaria</t>
  </si>
  <si>
    <t>PACTO HAMBRE CERO:</t>
  </si>
  <si>
    <t>Para el 2015 la prevalencia de  la desnutrición crónica en niños menores de 5 años se ha disminuido en 10 puntos porcentuales(del 49.8% en el 2008 a 39.8% en el 2015)[1]</t>
  </si>
  <si>
    <t>MSPAS</t>
  </si>
  <si>
    <t>MARN</t>
  </si>
  <si>
    <t>MIDES</t>
  </si>
  <si>
    <t>INFOM</t>
  </si>
  <si>
    <t>SBS</t>
  </si>
  <si>
    <t>SOSEP</t>
  </si>
  <si>
    <r>
      <t>1.</t>
    </r>
    <r>
      <rPr>
        <sz val="7"/>
        <color rgb="FF000000"/>
        <rFont val="Times New Roman"/>
        <family val="1"/>
      </rPr>
      <t xml:space="preserve">    </t>
    </r>
    <r>
      <rPr>
        <sz val="10"/>
        <color rgb="FF000000"/>
        <rFont val="Calibri"/>
        <family val="2"/>
      </rPr>
      <t xml:space="preserve">Tasa de Desnutrición crónica </t>
    </r>
  </si>
  <si>
    <t>INE</t>
  </si>
  <si>
    <t>Para el 2015 la razón de mortalidad materna ha disminuido de 139.7 a 129.7 muertes maternas por cien mil nacidos vivos (139.7 en 2007 a 129.7 en el 2015)[2] y la mortalidad neonatal ha disminuido</t>
  </si>
  <si>
    <t xml:space="preserve"> MARN</t>
  </si>
  <si>
    <t>MINEDUC (CONALFA)</t>
  </si>
  <si>
    <t>MAGA</t>
  </si>
  <si>
    <t>MICIVI</t>
  </si>
  <si>
    <r>
      <t>2.</t>
    </r>
    <r>
      <rPr>
        <sz val="7"/>
        <color rgb="FF000000"/>
        <rFont val="Times New Roman"/>
        <family val="1"/>
      </rPr>
      <t xml:space="preserve">     </t>
    </r>
    <r>
      <rPr>
        <sz val="10"/>
        <color rgb="FF000000"/>
        <rFont val="Calibri"/>
        <family val="2"/>
      </rPr>
      <t>Razón de Mortalidad Materna</t>
    </r>
  </si>
  <si>
    <r>
      <t>3.</t>
    </r>
    <r>
      <rPr>
        <sz val="7"/>
        <color rgb="FF000000"/>
        <rFont val="Times New Roman"/>
        <family val="1"/>
      </rPr>
      <t xml:space="preserve">     </t>
    </r>
    <r>
      <rPr>
        <sz val="10"/>
        <color rgb="FF000000"/>
        <rFont val="Calibri"/>
        <family val="2"/>
      </rPr>
      <t xml:space="preserve">Tasa de Mortalidad Neonatal </t>
    </r>
  </si>
  <si>
    <t>Para el 2015, el consumo de alimentos (proteico-calórico) de las familias en condiciones de pobreza y pobreza extrema han incrementado.</t>
  </si>
  <si>
    <t>MINEDUC</t>
  </si>
  <si>
    <t>MINECO</t>
  </si>
  <si>
    <t>ICTA</t>
  </si>
  <si>
    <t>INDECA</t>
  </si>
  <si>
    <t>4.    Porcentaje de Población en condiciones de Pobreza y Pobreza Extrema[3]</t>
  </si>
  <si>
    <t>Para el 2015, los ingresos de las familias en condiciones de pobreza y pobreza extrema se han incrementado.</t>
  </si>
  <si>
    <t>MIINTRAB</t>
  </si>
  <si>
    <t>FONTIERRAS</t>
  </si>
  <si>
    <t>5.     Promedio de Ingresos Laborales de la Población[4]</t>
  </si>
  <si>
    <t>PACTO POR LA SEGURIDAD, JUSTICIA Y PAZ</t>
  </si>
  <si>
    <t>Para el 2015, la tasa de hechos delictivos reportados, cometidos contra el Patrimonio de las personas, se han reducido de 112 x 100,000 habitantes en el 2011 a 102 x 100,000 habitantes,</t>
  </si>
  <si>
    <t>MINGOB/PNC</t>
  </si>
  <si>
    <t>MINGOB</t>
  </si>
  <si>
    <t>MINDEF</t>
  </si>
  <si>
    <t>6.     Tasa de Hechos delictivos reportados (robo y hurto)[5]</t>
  </si>
  <si>
    <t>PNC</t>
  </si>
  <si>
    <t>Para el 2015, la tasa de homicidios se ha reducido de 38.6 x 100,000 habitantes en el 2011 a 28 por 100,000 habitantes (Reducción anual de 5.5% en el número de homicidios).</t>
  </si>
  <si>
    <t>7.     Tasa de homicidios[6]</t>
  </si>
  <si>
    <t>Para el 2015, los adolescentes y jóvenes forman parte de programas de formación, formal e informal, previniendo su incidencia en actos de violencia.</t>
  </si>
  <si>
    <t>SBS, CONJUVE</t>
  </si>
  <si>
    <t>MIDES,</t>
  </si>
  <si>
    <t>MCD,</t>
  </si>
  <si>
    <t>SECCATID, MINEDUC,</t>
  </si>
  <si>
    <t>MINTRAB</t>
  </si>
  <si>
    <t>SEPREM</t>
  </si>
  <si>
    <t>MCD</t>
  </si>
  <si>
    <r>
      <t>8.</t>
    </r>
    <r>
      <rPr>
        <sz val="7"/>
        <color rgb="FF000000"/>
        <rFont val="Times New Roman"/>
        <family val="1"/>
      </rPr>
      <t xml:space="preserve">    </t>
    </r>
    <r>
      <rPr>
        <sz val="10"/>
        <color rgb="FF000000"/>
        <rFont val="Calibri"/>
        <family val="2"/>
      </rPr>
      <t xml:space="preserve">Número de adolescentes que forman parte de programas de formación </t>
    </r>
  </si>
  <si>
    <r>
      <t>9.</t>
    </r>
    <r>
      <rPr>
        <sz val="7"/>
        <color rgb="FF000000"/>
        <rFont val="Times New Roman"/>
        <family val="1"/>
      </rPr>
      <t xml:space="preserve">    </t>
    </r>
    <r>
      <rPr>
        <sz val="10"/>
        <color rgb="FF000000"/>
        <rFont val="Calibri"/>
        <family val="2"/>
      </rPr>
      <t>Número de jóvenes que forman parte de programas de formación</t>
    </r>
  </si>
  <si>
    <t>CONJUVE</t>
  </si>
  <si>
    <t>Para el 2015, se incrementa el número de casos de mujeres que acceden al sistema de justicia.</t>
  </si>
  <si>
    <t>OJ</t>
  </si>
  <si>
    <t>MP</t>
  </si>
  <si>
    <t>IDPP</t>
  </si>
  <si>
    <t>DEMI</t>
  </si>
  <si>
    <t xml:space="preserve">10. Número de casos de mujeres que acceden al sistema de justicia[7]. </t>
  </si>
  <si>
    <t>OJ, MP</t>
  </si>
  <si>
    <t>Para el 2015, Guatemala se posiciona en el lugar 102 del índice internacional de Transparencia. (Posición 113 en 2011 a 112 en 2015).</t>
  </si>
  <si>
    <t>MP, OJ</t>
  </si>
  <si>
    <t xml:space="preserve">11.Índice Internacional de Transparencia[8] </t>
  </si>
  <si>
    <t>Encuesta Internacional</t>
  </si>
  <si>
    <t>Secretaría de Comunicación Social de la Presidencia</t>
  </si>
  <si>
    <t>Vicepresidencia de la República. Programa de Transparencia</t>
  </si>
  <si>
    <t>PACTO FISCAL Y DE COMPETITIVIDAD</t>
  </si>
  <si>
    <t>Para el 2015, la formalidad en el empleo se ha incrementado en tres puntos porcentuales (25.5 en 2011 al 28.5 en 2015)</t>
  </si>
  <si>
    <t>Mineco</t>
  </si>
  <si>
    <t>(PRONACOM)</t>
  </si>
  <si>
    <t>Mintrab</t>
  </si>
  <si>
    <t>SAT</t>
  </si>
  <si>
    <t>Inguat</t>
  </si>
  <si>
    <t>MEM???</t>
  </si>
  <si>
    <t>12. Porcentaje de Población Ocupada Formalmente[9]</t>
  </si>
  <si>
    <t>Ministerio de Trabajo y Previsión Social</t>
  </si>
  <si>
    <t>Pago de impuestos</t>
  </si>
  <si>
    <t>Superintendencia de Administración Tributaria- SAT-</t>
  </si>
  <si>
    <t>Para el 2015, Guatemala se posiciona con un ranking de 4.2 del índice internacional de competitividad. (4.0 en 2011 a 4.2 en 2015).</t>
  </si>
  <si>
    <t>MEM</t>
  </si>
  <si>
    <t>MCIV</t>
  </si>
  <si>
    <t>Empresa Portuaria Quetzal</t>
  </si>
  <si>
    <t>Empresa Portuaria Sto. Tomás</t>
  </si>
  <si>
    <t>Banguat</t>
  </si>
  <si>
    <r>
      <t>13.</t>
    </r>
    <r>
      <rPr>
        <sz val="7"/>
        <color rgb="FF000000"/>
        <rFont val="Times New Roman"/>
        <family val="1"/>
      </rPr>
      <t xml:space="preserve"> </t>
    </r>
    <r>
      <rPr>
        <sz val="10"/>
        <color rgb="FF000000"/>
        <rFont val="Calibri"/>
        <family val="2"/>
      </rPr>
      <t xml:space="preserve">Índice de Competitividad </t>
    </r>
  </si>
  <si>
    <t>índice Doing  Business en el año 2014-2015-2016</t>
  </si>
  <si>
    <t>Mineco (PRONACOM)</t>
  </si>
  <si>
    <t xml:space="preserve">Índice de generación de energía eléctrica. </t>
  </si>
  <si>
    <t>Disminución del consumo de petróleo para generación de energía eléctrica</t>
  </si>
  <si>
    <t>Índice de cobertura eléctrica pasando en 2013 de 85.6% a 89.5% año 2013</t>
  </si>
  <si>
    <t>Carreteras:</t>
  </si>
  <si>
    <r>
      <t>-</t>
    </r>
    <r>
      <rPr>
        <sz val="7"/>
        <color rgb="FF000000"/>
        <rFont val="Times New Roman"/>
        <family val="1"/>
      </rPr>
      <t xml:space="preserve">          </t>
    </r>
    <r>
      <rPr>
        <sz val="10"/>
        <color rgb="FF000000"/>
        <rFont val="Calibri"/>
        <family val="2"/>
      </rPr>
      <t>Tiempo de acceso de carga</t>
    </r>
  </si>
  <si>
    <r>
      <t>-</t>
    </r>
    <r>
      <rPr>
        <sz val="7"/>
        <color rgb="FF000000"/>
        <rFont val="Times New Roman"/>
        <family val="1"/>
      </rPr>
      <t xml:space="preserve">          </t>
    </r>
    <r>
      <rPr>
        <sz val="10"/>
        <color rgb="FF000000"/>
        <rFont val="Calibri"/>
        <family val="2"/>
      </rPr>
      <t>Velocidad promedio de transito</t>
    </r>
  </si>
  <si>
    <r>
      <t>-</t>
    </r>
    <r>
      <rPr>
        <sz val="7"/>
        <color rgb="FF000000"/>
        <rFont val="Times New Roman"/>
        <family val="1"/>
      </rPr>
      <t xml:space="preserve">          </t>
    </r>
    <r>
      <rPr>
        <sz val="10"/>
        <color rgb="FF000000"/>
        <rFont val="Calibri"/>
        <family val="2"/>
      </rPr>
      <t>Toneladas de carga movilizada.</t>
    </r>
  </si>
  <si>
    <r>
      <t>-</t>
    </r>
    <r>
      <rPr>
        <sz val="7"/>
        <color rgb="FF000000"/>
        <rFont val="Times New Roman"/>
        <family val="1"/>
      </rPr>
      <t xml:space="preserve">          </t>
    </r>
    <r>
      <rPr>
        <sz val="10"/>
        <color rgb="FF000000"/>
        <rFont val="Calibri"/>
        <family val="2"/>
      </rPr>
      <t>Tránsito Vehicular</t>
    </r>
  </si>
  <si>
    <r>
      <t>-</t>
    </r>
    <r>
      <rPr>
        <sz val="7"/>
        <color rgb="FF000000"/>
        <rFont val="Times New Roman"/>
        <family val="1"/>
      </rPr>
      <t xml:space="preserve">          </t>
    </r>
    <r>
      <rPr>
        <sz val="10"/>
        <color rgb="FF000000"/>
        <rFont val="Calibri"/>
        <family val="2"/>
      </rPr>
      <t>Índice de rugosidad Internacional.</t>
    </r>
  </si>
  <si>
    <r>
      <t>-</t>
    </r>
    <r>
      <rPr>
        <sz val="7"/>
        <color rgb="FF000000"/>
        <rFont val="Times New Roman"/>
        <family val="1"/>
      </rPr>
      <t xml:space="preserve">          </t>
    </r>
    <r>
      <rPr>
        <sz val="10"/>
        <color rgb="FF000000"/>
        <rFont val="Calibri"/>
        <family val="2"/>
      </rPr>
      <t>% de carreteras pavimentadas/red vial total</t>
    </r>
  </si>
  <si>
    <t>Aeropuertos</t>
  </si>
  <si>
    <r>
      <t>-</t>
    </r>
    <r>
      <rPr>
        <sz val="7"/>
        <color rgb="FF000000"/>
        <rFont val="Times New Roman"/>
        <family val="1"/>
      </rPr>
      <t xml:space="preserve">          </t>
    </r>
    <r>
      <rPr>
        <sz val="10"/>
        <color rgb="FF000000"/>
        <rFont val="Calibri"/>
        <family val="2"/>
      </rPr>
      <t>Calificación OACI</t>
    </r>
  </si>
  <si>
    <t>Telecomunicaciones</t>
  </si>
  <si>
    <r>
      <t>-</t>
    </r>
    <r>
      <rPr>
        <sz val="7"/>
        <color rgb="FF000000"/>
        <rFont val="Times New Roman"/>
        <family val="1"/>
      </rPr>
      <t xml:space="preserve">          </t>
    </r>
    <r>
      <rPr>
        <sz val="10"/>
        <color rgb="FF000000"/>
        <rFont val="Calibri"/>
        <family val="2"/>
      </rPr>
      <t>Ancho de banda de Internet  internacional</t>
    </r>
  </si>
  <si>
    <r>
      <t>-</t>
    </r>
    <r>
      <rPr>
        <sz val="7"/>
        <color rgb="FF000000"/>
        <rFont val="Times New Roman"/>
        <family val="1"/>
      </rPr>
      <t xml:space="preserve">          </t>
    </r>
    <r>
      <rPr>
        <sz val="10"/>
        <color rgb="FF000000"/>
        <rFont val="Calibri"/>
        <family val="2"/>
      </rPr>
      <t>% de  individuos utilizando Internet</t>
    </r>
  </si>
  <si>
    <r>
      <t>-</t>
    </r>
    <r>
      <rPr>
        <sz val="7"/>
        <color rgb="FF000000"/>
        <rFont val="Times New Roman"/>
        <family val="1"/>
      </rPr>
      <t xml:space="preserve">          </t>
    </r>
    <r>
      <rPr>
        <sz val="10"/>
        <color rgb="FF000000"/>
        <rFont val="Calibri"/>
        <family val="2"/>
      </rPr>
      <t>Líneas de telefonía Fija y móvil</t>
    </r>
  </si>
  <si>
    <r>
      <t>-</t>
    </r>
    <r>
      <rPr>
        <sz val="7"/>
        <color rgb="FF000000"/>
        <rFont val="Times New Roman"/>
        <family val="1"/>
      </rPr>
      <t xml:space="preserve">          </t>
    </r>
    <r>
      <rPr>
        <sz val="10"/>
        <color rgb="FF000000"/>
        <rFont val="Calibri"/>
        <family val="2"/>
      </rPr>
      <t>Suscripciones a la banda ancha</t>
    </r>
  </si>
  <si>
    <r>
      <t>-</t>
    </r>
    <r>
      <rPr>
        <sz val="7"/>
        <color rgb="FF000000"/>
        <rFont val="Times New Roman"/>
        <family val="1"/>
      </rPr>
      <t xml:space="preserve">          </t>
    </r>
    <r>
      <rPr>
        <sz val="10"/>
        <color rgb="FF000000"/>
        <rFont val="Calibri"/>
        <family val="2"/>
      </rPr>
      <t>Índice de eficiencia en el manejo de espectro  radio-eléctrico</t>
    </r>
  </si>
  <si>
    <r>
      <t>-</t>
    </r>
    <r>
      <rPr>
        <sz val="7"/>
        <color rgb="FF000000"/>
        <rFont val="Times New Roman"/>
        <family val="1"/>
      </rPr>
      <t xml:space="preserve">          </t>
    </r>
    <r>
      <rPr>
        <sz val="10"/>
        <color rgb="FF000000"/>
        <rFont val="Calibri"/>
        <family val="2"/>
      </rPr>
      <t>% del espectro  radio eléctrico</t>
    </r>
  </si>
  <si>
    <t>Tiempo de promedio anual de carga/descarga de contenedores.</t>
  </si>
  <si>
    <t>Índice de ocupación del muelle.</t>
  </si>
  <si>
    <t>Eficiencia en servicios de  fiscalización y control</t>
  </si>
  <si>
    <t>Índice de ocupación del muelle= horas de espera de buques.</t>
  </si>
  <si>
    <t>Empresa Portuaria “ Santo Tomas”</t>
  </si>
  <si>
    <t>Variación incremental (%) en el ingreso de divisas provenientes del flujo de turistas.</t>
  </si>
  <si>
    <t>Tasa de crecimiento del PIB</t>
  </si>
  <si>
    <t>Tipo de cambio</t>
  </si>
  <si>
    <t>Tasa de interés</t>
  </si>
  <si>
    <t>Tasa de inflación</t>
  </si>
  <si>
    <t>Reservas monetarias</t>
  </si>
  <si>
    <t xml:space="preserve">Minfin </t>
  </si>
  <si>
    <t>BANGUAT</t>
  </si>
  <si>
    <t xml:space="preserve">[1] Este dato se obtendrá como producto de la realización de la Encuesta Nacional de Salud Materno Infantil (ENSMI)  </t>
  </si>
  <si>
    <t>[2] Fuente: Estudio Nacional de Mortalidad Materna 2011, con datos del 2007. Los datos consignados en la meta son referenciales a razón de 2.5 puntos porcentuales anuales a partir del 2011. Para el seguimiento debería de desarrollarse el Estudio Nacional de Mortalidad Materna con la misma metodología, de lo contrario, la meta podría medirse con el Estudio del Centro Nacional de Epidemiología del Ministerio de Salud Pública y Asistencia Social.</t>
  </si>
  <si>
    <t xml:space="preserve">[3] Este dato se obtiene de la Encuesta de Condiciones de Vida. Se identificarán indicadores proxy. </t>
  </si>
  <si>
    <t xml:space="preserve">[4] Este dato se obtiene de la Encuesta Anual de Empleo e Ingresos. </t>
  </si>
  <si>
    <t>[5] Este dato se obtendrá con registros administrativos de la Policía Nacional Civil del Ministerio de Gobernación</t>
  </si>
  <si>
    <t>[6] Este dato se obtendrá con registros administrativos de la PNC del Ministerio de Gobernación</t>
  </si>
  <si>
    <t xml:space="preserve">[7] Este dato se obtendrá con registros administrativos del Organismo Judicial. </t>
  </si>
  <si>
    <t xml:space="preserve">[8] Este dato se obtendrá según informe de Transparencia Internacional publicado al final del 2014. </t>
  </si>
  <si>
    <t>[9] Distribución de la Población Ocupada por sector económico (Población de 15 años o más, porcentaje)</t>
  </si>
  <si>
    <t xml:space="preserve">Información Institucional </t>
  </si>
  <si>
    <t xml:space="preserve">Nombre de la Autoridad Superior: </t>
  </si>
  <si>
    <t>No. De Teléfono</t>
  </si>
  <si>
    <t>Dirección electrónica</t>
  </si>
  <si>
    <t xml:space="preserve">Nombre del Director (a)/Jefe de Planificación: </t>
  </si>
  <si>
    <t xml:space="preserve">Nombre del Director(a)/jefe Financiero: </t>
  </si>
  <si>
    <t>Presupuesto</t>
  </si>
  <si>
    <t xml:space="preserve">Productos </t>
  </si>
  <si>
    <t>Programa</t>
  </si>
  <si>
    <t>Inicial</t>
  </si>
  <si>
    <t>Vigente</t>
  </si>
  <si>
    <t xml:space="preserve">Ejecutado </t>
  </si>
  <si>
    <t>% de Ejecución</t>
  </si>
  <si>
    <t>Nombre del Producto</t>
  </si>
  <si>
    <t>Meta Inicial</t>
  </si>
  <si>
    <t xml:space="preserve">Vigente </t>
  </si>
  <si>
    <t>Nombre del Subproducto</t>
  </si>
  <si>
    <t>Meta</t>
  </si>
  <si>
    <t>Programa 11</t>
  </si>
  <si>
    <t>Programa 12</t>
  </si>
  <si>
    <t>Programa n</t>
  </si>
  <si>
    <t>Resultado Estratégico 1</t>
  </si>
  <si>
    <t>Resultado Estratégico 2</t>
  </si>
  <si>
    <t>Resultado Estratégico n</t>
  </si>
  <si>
    <t xml:space="preserve">Resultado Institucional 1 </t>
  </si>
  <si>
    <t>Resultado Institucional n</t>
  </si>
  <si>
    <t>Programa 01 Actividades Centrales</t>
  </si>
  <si>
    <t xml:space="preserve"> Actividades Comunes</t>
  </si>
  <si>
    <t xml:space="preserve">(99) Partidas no asignables a programas </t>
  </si>
  <si>
    <t>Cuota Asignada en el cuatrimestre</t>
  </si>
  <si>
    <t>Porcentaje de avance</t>
  </si>
  <si>
    <t>Porcentaje de Avance</t>
  </si>
  <si>
    <t xml:space="preserve">En las columnas 3, 4, 5 y 6, se refiere al Presupuesto Institucional. </t>
  </si>
  <si>
    <r>
      <rPr>
        <b/>
        <sz val="10"/>
        <rFont val="Arial"/>
        <family val="2"/>
      </rPr>
      <t xml:space="preserve">En la columna 3: </t>
    </r>
    <r>
      <rPr>
        <sz val="10"/>
        <rFont val="Arial"/>
        <family val="2"/>
      </rPr>
      <t xml:space="preserve">Agregar el nombre del programa. </t>
    </r>
  </si>
  <si>
    <r>
      <rPr>
        <b/>
        <sz val="10"/>
        <rFont val="Arial"/>
        <family val="2"/>
      </rPr>
      <t xml:space="preserve">En la columna 4: </t>
    </r>
    <r>
      <rPr>
        <sz val="10"/>
        <rFont val="Arial"/>
        <family val="2"/>
      </rPr>
      <t xml:space="preserve">Agregar presupuesto inicial asociado al programa.  </t>
    </r>
  </si>
  <si>
    <r>
      <rPr>
        <b/>
        <sz val="10"/>
        <rFont val="Arial"/>
        <family val="2"/>
      </rPr>
      <t xml:space="preserve">En la columna 5: </t>
    </r>
    <r>
      <rPr>
        <sz val="10"/>
        <rFont val="Arial"/>
        <family val="2"/>
      </rPr>
      <t xml:space="preserve">Agregar el presupuesto vigente del programa. </t>
    </r>
  </si>
  <si>
    <r>
      <rPr>
        <b/>
        <sz val="10"/>
        <rFont val="Arial"/>
        <family val="2"/>
      </rPr>
      <t xml:space="preserve">En la columna 6: </t>
    </r>
    <r>
      <rPr>
        <sz val="10"/>
        <rFont val="Arial"/>
        <family val="2"/>
      </rPr>
      <t xml:space="preserve">Agregar presupuesto ejecutado del programa.   </t>
    </r>
  </si>
  <si>
    <r>
      <rPr>
        <b/>
        <sz val="10"/>
        <rFont val="Arial"/>
        <family val="2"/>
      </rPr>
      <t xml:space="preserve">En la columna 7: </t>
    </r>
    <r>
      <rPr>
        <sz val="10"/>
        <rFont val="Arial"/>
        <family val="2"/>
      </rPr>
      <t>Agregar el porcentaje de ejecución del presupuesto del programa con respecto al presupuesto vigente del programa.</t>
    </r>
  </si>
  <si>
    <r>
      <rPr>
        <b/>
        <sz val="10"/>
        <rFont val="Arial"/>
        <family val="2"/>
      </rPr>
      <t xml:space="preserve">En la columna 8: Producto: </t>
    </r>
    <r>
      <rPr>
        <sz val="10"/>
        <rFont val="Arial"/>
        <family val="2"/>
      </rPr>
      <t xml:space="preserve">Anotar el nombre del producto institucional. </t>
    </r>
  </si>
  <si>
    <r>
      <rPr>
        <b/>
        <sz val="10"/>
        <rFont val="Arial"/>
        <family val="2"/>
      </rPr>
      <t xml:space="preserve">En la columna 9: Producto: </t>
    </r>
    <r>
      <rPr>
        <sz val="10"/>
        <rFont val="Arial"/>
        <family val="2"/>
      </rPr>
      <t xml:space="preserve">Anotar la unidad de medida. </t>
    </r>
  </si>
  <si>
    <r>
      <rPr>
        <b/>
        <sz val="10"/>
        <rFont val="Arial"/>
        <family val="2"/>
      </rPr>
      <t xml:space="preserve">En la columna 10: Producto: </t>
    </r>
    <r>
      <rPr>
        <sz val="10"/>
        <rFont val="Arial"/>
        <family val="2"/>
      </rPr>
      <t>Anotar la meta inicial del producto.</t>
    </r>
  </si>
  <si>
    <r>
      <rPr>
        <b/>
        <sz val="10"/>
        <rFont val="Arial"/>
        <family val="2"/>
      </rPr>
      <t xml:space="preserve">En la columna 11: Producto: </t>
    </r>
    <r>
      <rPr>
        <sz val="10"/>
        <rFont val="Arial"/>
        <family val="2"/>
      </rPr>
      <t>Anotar la meta vigente del producto.</t>
    </r>
  </si>
  <si>
    <r>
      <rPr>
        <b/>
        <sz val="10"/>
        <rFont val="Arial"/>
        <family val="2"/>
      </rPr>
      <t xml:space="preserve">En la columna 12: Producto: </t>
    </r>
    <r>
      <rPr>
        <sz val="10"/>
        <rFont val="Arial"/>
        <family val="2"/>
      </rPr>
      <t xml:space="preserve">Anotar el avance físico del producto. (dato absoluto) </t>
    </r>
  </si>
  <si>
    <r>
      <rPr>
        <b/>
        <sz val="10"/>
        <rFont val="Arial"/>
        <family val="2"/>
      </rPr>
      <t xml:space="preserve">En la columna 13: Producto: </t>
    </r>
    <r>
      <rPr>
        <sz val="10"/>
        <rFont val="Arial"/>
        <family val="2"/>
      </rPr>
      <t xml:space="preserve">Anotar el porcentaje de avance del cuatrimestre. </t>
    </r>
  </si>
  <si>
    <t>En las columnas 14, 15, 16, 17, 18 y 19 se refiere a la producción institucional a nivel de subproductos.</t>
  </si>
  <si>
    <t>En las columnas 8, 9, 10, 11, 12 y 13 se refiere a la producción institucional a nivel de productos</t>
  </si>
  <si>
    <r>
      <rPr>
        <b/>
        <sz val="10"/>
        <rFont val="Arial"/>
        <family val="2"/>
      </rPr>
      <t xml:space="preserve">En la columna 14: Subproducto: </t>
    </r>
    <r>
      <rPr>
        <sz val="10"/>
        <rFont val="Arial"/>
        <family val="2"/>
      </rPr>
      <t>Anotar el nombre del subproducto.</t>
    </r>
  </si>
  <si>
    <r>
      <rPr>
        <b/>
        <sz val="10"/>
        <rFont val="Arial"/>
        <family val="2"/>
      </rPr>
      <t xml:space="preserve">En la columna 15: Subproducto: </t>
    </r>
    <r>
      <rPr>
        <sz val="10"/>
        <rFont val="Arial"/>
        <family val="2"/>
      </rPr>
      <t xml:space="preserve">Anotar la unidad de medida. </t>
    </r>
  </si>
  <si>
    <r>
      <rPr>
        <b/>
        <sz val="10"/>
        <rFont val="Arial"/>
        <family val="2"/>
      </rPr>
      <t xml:space="preserve">En la columna 19: Subproducto: </t>
    </r>
    <r>
      <rPr>
        <sz val="10"/>
        <rFont val="Arial"/>
        <family val="2"/>
      </rPr>
      <t xml:space="preserve">Anotar el porcentaje de avance del cuatrimestre. </t>
    </r>
  </si>
  <si>
    <r>
      <rPr>
        <b/>
        <sz val="10"/>
        <rFont val="Arial"/>
        <family val="2"/>
      </rPr>
      <t xml:space="preserve">En la columna 16: Subproducto: </t>
    </r>
    <r>
      <rPr>
        <sz val="10"/>
        <rFont val="Arial"/>
        <family val="2"/>
      </rPr>
      <t>Anotar la meta inicial del subproducto.</t>
    </r>
  </si>
  <si>
    <r>
      <rPr>
        <b/>
        <sz val="10"/>
        <rFont val="Arial"/>
        <family val="2"/>
      </rPr>
      <t xml:space="preserve">En la columna 17: Subproducto: </t>
    </r>
    <r>
      <rPr>
        <sz val="10"/>
        <rFont val="Arial"/>
        <family val="2"/>
      </rPr>
      <t>Anotar la meta vigente del subproducto.</t>
    </r>
  </si>
  <si>
    <r>
      <rPr>
        <b/>
        <sz val="10"/>
        <rFont val="Arial"/>
        <family val="2"/>
      </rPr>
      <t xml:space="preserve">En la columna 18: Subproducto: </t>
    </r>
    <r>
      <rPr>
        <sz val="10"/>
        <rFont val="Arial"/>
        <family val="2"/>
      </rPr>
      <t xml:space="preserve">Anotar el avance físico del subproducto. (dato absoluto) </t>
    </r>
  </si>
  <si>
    <r>
      <t xml:space="preserve">En la columna 20: Avance Financiero del Producto: </t>
    </r>
    <r>
      <rPr>
        <sz val="10"/>
        <rFont val="Arial"/>
        <family val="2"/>
      </rPr>
      <t>Registrar el avance financiero de los productos y subproductos, en datos absolutos.</t>
    </r>
  </si>
  <si>
    <r>
      <t xml:space="preserve">En las columnas 21, 22, 23 y 24  </t>
    </r>
    <r>
      <rPr>
        <sz val="10"/>
        <rFont val="Arial"/>
        <family val="2"/>
      </rPr>
      <t>Anotar la información correspondiente a los indicadores tal y como sigue:</t>
    </r>
  </si>
  <si>
    <r>
      <t xml:space="preserve">         En la columna 21: Nombre del Indicador: </t>
    </r>
    <r>
      <rPr>
        <sz val="10"/>
        <rFont val="Arial"/>
        <family val="2"/>
      </rPr>
      <t>Anotar el nombre del indicador. En la forma S-REG corresponde anotar el indicador asociado a los Resultados Estratégicos para el pacto asociado. En la Forma S-RI anotar el nombre del indicador (es) para cada producto.</t>
    </r>
    <r>
      <rPr>
        <b/>
        <sz val="10"/>
        <rFont val="Arial"/>
        <family val="2"/>
      </rPr>
      <t xml:space="preserve"> </t>
    </r>
  </si>
  <si>
    <r>
      <t xml:space="preserve">         En la columna 22: Fórmula del Indicador: </t>
    </r>
    <r>
      <rPr>
        <sz val="10"/>
        <rFont val="Arial"/>
        <family val="2"/>
      </rPr>
      <t>Anotar la fórmula utilizada para cada indicador.</t>
    </r>
  </si>
  <si>
    <r>
      <t xml:space="preserve">         En la columna 23: Meta del año n:  </t>
    </r>
    <r>
      <rPr>
        <sz val="10"/>
        <rFont val="Arial"/>
        <family val="2"/>
      </rPr>
      <t xml:space="preserve">Indicar la meta establecida para el indicador. </t>
    </r>
  </si>
  <si>
    <r>
      <t xml:space="preserve">         En la columna 24: Avance </t>
    </r>
    <r>
      <rPr>
        <sz val="10"/>
        <rFont val="Arial"/>
        <family val="2"/>
      </rPr>
      <t>Indicar el avance del indicador en el período, en porcentaje.</t>
    </r>
  </si>
  <si>
    <r>
      <t xml:space="preserve">        En la columna 13: CUOTA FINANCIERA: </t>
    </r>
    <r>
      <rPr>
        <sz val="10"/>
        <rFont val="Arial"/>
        <family val="2"/>
      </rPr>
      <t xml:space="preserve">Anotar el total de recursos recibidos mediante la cuota institucional.  Realizar una suma de la cuota mensual recibida. </t>
    </r>
  </si>
  <si>
    <t>I Informe Cuatrimestral de Avance de</t>
  </si>
  <si>
    <t>Enero - Abril de 2014</t>
  </si>
  <si>
    <t xml:space="preserve">Productos asociados a Resultados Estratégicos </t>
  </si>
  <si>
    <t>A continuación se presenta el Instructivo para obtener la información correspondiente al Informe Cuatrimestral de Avances en Metas e Indicadores del año 2014</t>
  </si>
  <si>
    <r>
      <t xml:space="preserve">2: </t>
    </r>
    <r>
      <rPr>
        <b/>
        <sz val="10"/>
        <rFont val="Arial"/>
        <family val="2"/>
      </rPr>
      <t xml:space="preserve">Resultados Institucionales: </t>
    </r>
    <r>
      <rPr>
        <sz val="10"/>
        <rFont val="Arial"/>
        <family val="2"/>
      </rPr>
      <t xml:space="preserve">Son los resultados que cada institución identificó para el ejercicio fiscal 2014 y Multianual 2014-2016.  Estos resultados deben tener vinculados productos y subproductos institucionales. </t>
    </r>
  </si>
  <si>
    <r>
      <rPr>
        <b/>
        <i/>
        <sz val="10"/>
        <rFont val="Arial"/>
        <family val="2"/>
      </rPr>
      <t>En la columna 1:</t>
    </r>
    <r>
      <rPr>
        <i/>
        <sz val="10"/>
        <rFont val="Arial"/>
        <family val="2"/>
      </rPr>
      <t xml:space="preserve"> Anotar en la Forma S-REG, el nombre de los Resultados Estratégicos</t>
    </r>
    <r>
      <rPr>
        <i/>
        <vertAlign val="superscript"/>
        <sz val="10"/>
        <rFont val="Arial"/>
        <family val="2"/>
      </rPr>
      <t>1</t>
    </r>
    <r>
      <rPr>
        <i/>
        <sz val="10"/>
        <rFont val="Arial"/>
        <family val="2"/>
      </rPr>
      <t xml:space="preserve"> asociados a los Pactos de Gobierno. 
Si la institución no tiene resultados asociados a los Pactos de Gobierno continuar en la Forma S-RI.   Anotar en la Forma S-RI, el nombre de los Resultados Institucionales</t>
    </r>
    <r>
      <rPr>
        <i/>
        <vertAlign val="superscript"/>
        <sz val="10"/>
        <rFont val="Arial"/>
        <family val="2"/>
      </rPr>
      <t>2</t>
    </r>
    <r>
      <rPr>
        <i/>
        <sz val="10"/>
        <rFont val="Arial"/>
        <family val="2"/>
      </rPr>
      <t xml:space="preserve">.                                                                    Si la institución no identificó ni registró resultados institucionales para el ejercicio fiscal 2014. agregar: Sin Resultado e iniciar el registro de la información desde los productos. </t>
    </r>
  </si>
  <si>
    <t>BENEMERITO CUERPO VOLUNTARIO DE BOMBEROS DE GUATEMALA</t>
  </si>
  <si>
    <t>EVENTO</t>
  </si>
  <si>
    <t>SERVICIOS DE EMERGENCIA ATENDIDOS EN LA POBLACION</t>
  </si>
  <si>
    <t>CONTROL Y COMBATE DE INCENDIOS REPORTADOS</t>
  </si>
  <si>
    <t>ATENCION MEDICA PRE-HOSPITALARIA EN EMERGENCIAS ATENDIDAS</t>
  </si>
  <si>
    <t>BUSQUEDA Y RESCATE DE PRSONAS EN DESASTRES NATURALES</t>
  </si>
  <si>
    <t>x</t>
  </si>
  <si>
    <t>BENEMERITO CUERPO VOLUNTARIO DE BMBEROS DE GUATEMALA -CVB-</t>
  </si>
  <si>
    <t>LIC. CESAR AUGUSTO GONZALEZ ARROYO MAYOR I DE BOMBEROS, PRESIDENTE</t>
  </si>
  <si>
    <t xml:space="preserve">OF. TELMA LETICIA DE LEON
CONTADOR TESORERO
</t>
  </si>
  <si>
    <t>contabilidadbomberos@hotmail.com</t>
  </si>
  <si>
    <t>secretariacbv@gmail.com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</si>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</sst>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100A]#,##0.00"/>
  </numFmts>
  <fonts count="54" x14ac:knownFonts="1">
    <font>
      <sz val="10"/>
      <name val="Arial"/>
    </font>
    <font>
      <b/>
      <sz val="10"/>
      <color indexed="8"/>
      <name val="Arial"/>
      <family val="2"/>
    </font>
    <font>
      <b/>
      <sz val="10"/>
      <name val="Arial"/>
      <family val="2"/>
    </font>
    <font>
      <sz val="10"/>
      <name val="Arial"/>
      <family val="2"/>
    </font>
    <font>
      <sz val="14"/>
      <color indexed="10"/>
      <name val="Arial"/>
      <family val="2"/>
    </font>
    <font>
      <sz val="20"/>
      <color indexed="10"/>
      <name val="Arial"/>
      <family val="2"/>
    </font>
    <font>
      <b/>
      <sz val="14"/>
      <color indexed="8"/>
      <name val="Arial"/>
      <family val="2"/>
    </font>
    <font>
      <sz val="18"/>
      <color indexed="56"/>
      <name val="Verdana"/>
      <family val="2"/>
    </font>
    <font>
      <sz val="18"/>
      <color indexed="56"/>
      <name val="Rockwell Extra Bold"/>
      <family val="1"/>
    </font>
    <font>
      <b/>
      <sz val="22"/>
      <color indexed="56"/>
      <name val="Rockwell Extra Bold"/>
      <family val="1"/>
    </font>
    <font>
      <b/>
      <sz val="18"/>
      <color indexed="56"/>
      <name val="Rockwell Extra Bold"/>
      <family val="1"/>
    </font>
    <font>
      <b/>
      <sz val="20"/>
      <color indexed="18"/>
      <name val="Rockwell Extra Bold"/>
      <family val="1"/>
    </font>
    <font>
      <sz val="18"/>
      <color indexed="56"/>
      <name val="Rockwell Extra Bold"/>
      <family val="1"/>
    </font>
    <font>
      <sz val="18"/>
      <name val="Arial"/>
      <family val="2"/>
    </font>
    <font>
      <sz val="14"/>
      <name val="Arial"/>
      <family val="2"/>
    </font>
    <font>
      <sz val="8"/>
      <name val="Arial"/>
      <family val="2"/>
    </font>
    <font>
      <sz val="18"/>
      <name val="Arial"/>
      <family val="2"/>
    </font>
    <font>
      <i/>
      <sz val="12"/>
      <name val="Arial"/>
      <family val="2"/>
    </font>
    <font>
      <i/>
      <sz val="10"/>
      <name val="Arial"/>
      <family val="2"/>
    </font>
    <font>
      <b/>
      <i/>
      <sz val="10"/>
      <name val="Arial"/>
      <family val="2"/>
    </font>
    <font>
      <i/>
      <vertAlign val="superscript"/>
      <sz val="10"/>
      <name val="Arial"/>
      <family val="2"/>
    </font>
    <font>
      <b/>
      <vertAlign val="superscript"/>
      <sz val="10"/>
      <name val="Arial"/>
      <family val="2"/>
    </font>
    <font>
      <u/>
      <sz val="11"/>
      <color indexed="12"/>
      <name val="Arial"/>
      <family val="2"/>
    </font>
    <font>
      <sz val="8"/>
      <color indexed="56"/>
      <name val="Rockwell Extra Bold"/>
      <family val="1"/>
    </font>
    <font>
      <b/>
      <sz val="16"/>
      <color indexed="10"/>
      <name val="Arial"/>
      <family val="2"/>
    </font>
    <font>
      <sz val="14"/>
      <color indexed="10"/>
      <name val="Arial"/>
      <family val="2"/>
    </font>
    <font>
      <b/>
      <sz val="11"/>
      <name val="Arial"/>
      <family val="2"/>
    </font>
    <font>
      <u/>
      <sz val="11"/>
      <color indexed="12"/>
      <name val="Arial"/>
      <family val="2"/>
    </font>
    <font>
      <b/>
      <sz val="10"/>
      <color indexed="13"/>
      <name val="Arial"/>
      <family val="2"/>
    </font>
    <font>
      <i/>
      <sz val="10"/>
      <color indexed="10"/>
      <name val="Arial"/>
      <family val="2"/>
    </font>
    <font>
      <b/>
      <sz val="16"/>
      <color rgb="FFFFFF00"/>
      <name val="Arial"/>
      <family val="2"/>
    </font>
    <font>
      <b/>
      <sz val="10"/>
      <color rgb="FFFF0000"/>
      <name val="Arial"/>
      <family val="2"/>
    </font>
    <font>
      <b/>
      <sz val="10"/>
      <color rgb="FFFFFF00"/>
      <name val="Arial"/>
      <family val="2"/>
    </font>
    <font>
      <sz val="14"/>
      <color rgb="FFFF0000"/>
      <name val="Arial"/>
      <family val="2"/>
    </font>
    <font>
      <sz val="16"/>
      <color rgb="FFFF0000"/>
      <name val="Arial"/>
      <family val="2"/>
    </font>
    <font>
      <b/>
      <sz val="10"/>
      <color rgb="FF984806"/>
      <name val="Calibri"/>
      <family val="2"/>
    </font>
    <font>
      <sz val="10"/>
      <color rgb="FF000000"/>
      <name val="Calibri"/>
      <family val="2"/>
    </font>
    <font>
      <sz val="7"/>
      <color rgb="FF000000"/>
      <name val="Times New Roman"/>
      <family val="1"/>
    </font>
    <font>
      <sz val="10"/>
      <name val="Calibri"/>
      <family val="2"/>
    </font>
    <font>
      <b/>
      <sz val="18"/>
      <color rgb="FF984806"/>
      <name val="Calibri"/>
      <family val="2"/>
    </font>
    <font>
      <sz val="10"/>
      <name val="Arial"/>
    </font>
    <font>
      <b/>
      <sz val="9"/>
      <name val="Arial"/>
      <family val="2"/>
    </font>
    <font>
      <b/>
      <sz val="12"/>
      <name val="Arial"/>
      <family val="2"/>
    </font>
    <font>
      <b/>
      <sz val="14"/>
      <name val="Arial"/>
      <family val="2"/>
    </font>
    <font>
      <b/>
      <sz val="16"/>
      <color theme="9"/>
      <name val="Arial"/>
      <family val="2"/>
    </font>
    <font>
      <b/>
      <sz val="14"/>
      <color theme="9"/>
      <name val="Arial"/>
      <family val="2"/>
    </font>
    <font>
      <b/>
      <sz val="16"/>
      <color rgb="FFFF0000"/>
      <name val="Arial"/>
      <family val="2"/>
    </font>
    <font>
      <b/>
      <sz val="16"/>
      <color rgb="FFFFFFFF"/>
      <name val="Calibri"/>
      <family val="2"/>
    </font>
    <font>
      <b/>
      <sz val="18"/>
      <color rgb="FFFFFFFF"/>
      <name val="Calibri"/>
      <family val="2"/>
    </font>
    <font>
      <sz val="10"/>
      <color rgb="FFFF0000"/>
      <name val="Arial"/>
      <family val="2"/>
    </font>
    <font>
      <sz val="10"/>
      <color indexed="10"/>
      <name val="Arial"/>
      <family val="2"/>
    </font>
    <font>
      <b/>
      <sz val="8"/>
      <color indexed="8"/>
      <name val="Arial"/>
      <family val="2"/>
    </font>
    <font>
      <u/>
      <sz val="9"/>
      <color indexed="12"/>
      <name val="Arial"/>
      <family val="2"/>
    </font>
    <font>
      <sz val="9"/>
      <name val="Arial"/>
      <family val="2"/>
    </font>
  </fonts>
  <fills count="19">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
      <patternFill patternType="solid">
        <fgColor rgb="FF365F91"/>
        <bgColor indexed="64"/>
      </patternFill>
    </fill>
    <fill>
      <patternFill patternType="solid">
        <fgColor rgb="FF17365D"/>
        <bgColor indexed="64"/>
      </patternFill>
    </fill>
    <fill>
      <patternFill patternType="solid">
        <fgColor rgb="FFFFFF00"/>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2" fillId="0" borderId="0" applyNumberFormat="0" applyFill="0" applyBorder="0" applyAlignment="0" applyProtection="0">
      <alignment vertical="top"/>
      <protection locked="0"/>
    </xf>
    <xf numFmtId="0" fontId="3" fillId="0" borderId="0"/>
    <xf numFmtId="9" fontId="40" fillId="0" borderId="0" applyFont="0" applyFill="0" applyBorder="0" applyAlignment="0" applyProtection="0"/>
  </cellStyleXfs>
  <cellXfs count="300">
    <xf numFmtId="0" fontId="0" fillId="0" borderId="0" xfId="0"/>
    <xf numFmtId="0" fontId="0" fillId="0" borderId="1" xfId="0" applyBorder="1"/>
    <xf numFmtId="0" fontId="0" fillId="0" borderId="0" xfId="0" applyProtection="1">
      <protection locked="0"/>
    </xf>
    <xf numFmtId="0" fontId="7" fillId="0" borderId="0" xfId="0" applyFont="1" applyAlignment="1" applyProtection="1">
      <alignment horizontal="left"/>
      <protection locked="0"/>
    </xf>
    <xf numFmtId="0" fontId="8" fillId="0" borderId="0" xfId="0" applyFont="1" applyAlignment="1" applyProtection="1">
      <alignment horizontal="left"/>
      <protection locked="0"/>
    </xf>
    <xf numFmtId="0" fontId="8" fillId="0" borderId="0" xfId="0" applyFont="1" applyAlignment="1" applyProtection="1">
      <alignment horizontal="right"/>
      <protection locked="0"/>
    </xf>
    <xf numFmtId="0" fontId="0" fillId="0" borderId="0" xfId="0" applyBorder="1"/>
    <xf numFmtId="0" fontId="12" fillId="0" borderId="0" xfId="0" applyFont="1" applyAlignment="1" applyProtection="1">
      <alignment horizontal="center"/>
      <protection locked="0"/>
    </xf>
    <xf numFmtId="0" fontId="3" fillId="0" borderId="0" xfId="0" applyFont="1"/>
    <xf numFmtId="0" fontId="6" fillId="0" borderId="2" xfId="0" applyFont="1" applyBorder="1" applyAlignment="1">
      <alignment horizontal="left" vertical="center"/>
    </xf>
    <xf numFmtId="0" fontId="4" fillId="2" borderId="2" xfId="0" applyFont="1" applyFill="1" applyBorder="1" applyAlignment="1">
      <alignment horizontal="center" vertical="center"/>
    </xf>
    <xf numFmtId="0" fontId="5" fillId="0" borderId="2" xfId="0" applyFont="1" applyBorder="1" applyAlignment="1">
      <alignment horizontal="center" vertical="center"/>
    </xf>
    <xf numFmtId="0" fontId="4" fillId="2" borderId="3" xfId="0" applyFont="1" applyFill="1" applyBorder="1" applyAlignment="1">
      <alignment horizontal="center" vertical="center"/>
    </xf>
    <xf numFmtId="0" fontId="2" fillId="0" borderId="0" xfId="0" applyFont="1" applyBorder="1" applyAlignment="1">
      <alignment horizontal="left"/>
    </xf>
    <xf numFmtId="0" fontId="5" fillId="0" borderId="1" xfId="0" applyFont="1" applyBorder="1" applyAlignment="1">
      <alignment horizontal="center" vertical="center"/>
    </xf>
    <xf numFmtId="0" fontId="2" fillId="0" borderId="0" xfId="0" applyFont="1" applyBorder="1" applyAlignment="1"/>
    <xf numFmtId="0" fontId="17" fillId="0" borderId="0" xfId="0" applyFont="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wrapText="1"/>
    </xf>
    <xf numFmtId="0" fontId="3" fillId="0" borderId="0" xfId="0" applyFont="1" applyBorder="1" applyAlignment="1">
      <alignment horizontal="left" wrapText="1"/>
    </xf>
    <xf numFmtId="0" fontId="2" fillId="3" borderId="3" xfId="0" applyFont="1" applyFill="1" applyBorder="1" applyAlignment="1">
      <alignment horizontal="center"/>
    </xf>
    <xf numFmtId="0" fontId="2" fillId="3" borderId="1" xfId="0" applyFont="1" applyFill="1" applyBorder="1" applyAlignment="1">
      <alignment horizontal="center"/>
    </xf>
    <xf numFmtId="0" fontId="1" fillId="3" borderId="4" xfId="0" applyFont="1" applyFill="1" applyBorder="1" applyAlignment="1">
      <alignment horizontal="center" vertical="center" wrapText="1"/>
    </xf>
    <xf numFmtId="0" fontId="18" fillId="0" borderId="0" xfId="0" applyFont="1" applyBorder="1" applyAlignment="1">
      <alignment vertical="top" wrapText="1"/>
    </xf>
    <xf numFmtId="0" fontId="2" fillId="3" borderId="1" xfId="0" applyFont="1" applyFill="1" applyBorder="1"/>
    <xf numFmtId="0" fontId="3" fillId="0" borderId="0" xfId="0" applyFont="1" applyBorder="1" applyAlignment="1">
      <alignment horizontal="left" vertical="top" wrapText="1"/>
    </xf>
    <xf numFmtId="0" fontId="2" fillId="0" borderId="0" xfId="0" applyFont="1" applyBorder="1" applyAlignment="1">
      <alignment horizontal="left" vertical="justify"/>
    </xf>
    <xf numFmtId="0" fontId="21" fillId="0" borderId="0" xfId="0" applyFont="1" applyBorder="1" applyAlignment="1">
      <alignment horizontal="left" vertical="justify"/>
    </xf>
    <xf numFmtId="0" fontId="2" fillId="4" borderId="0" xfId="0" applyFont="1" applyFill="1"/>
    <xf numFmtId="0" fontId="23" fillId="0" borderId="0" xfId="0" applyFont="1" applyAlignment="1" applyProtection="1">
      <alignment horizontal="right"/>
      <protection locked="0"/>
    </xf>
    <xf numFmtId="0" fontId="5" fillId="0" borderId="6" xfId="0" applyFont="1" applyBorder="1" applyAlignment="1">
      <alignment horizontal="center" vertical="center"/>
    </xf>
    <xf numFmtId="0" fontId="4" fillId="5" borderId="6" xfId="0" applyFont="1" applyFill="1" applyBorder="1" applyAlignment="1">
      <alignment horizontal="center" vertical="center"/>
    </xf>
    <xf numFmtId="0" fontId="4" fillId="5" borderId="2" xfId="0" applyFont="1" applyFill="1" applyBorder="1" applyAlignment="1">
      <alignment horizontal="center" vertical="center"/>
    </xf>
    <xf numFmtId="0" fontId="6" fillId="0" borderId="1" xfId="0" applyFont="1" applyBorder="1" applyAlignment="1">
      <alignment horizontal="left" vertical="center"/>
    </xf>
    <xf numFmtId="164" fontId="0" fillId="0" borderId="1" xfId="0" applyNumberFormat="1" applyBorder="1"/>
    <xf numFmtId="164" fontId="25" fillId="0" borderId="1" xfId="0" applyNumberFormat="1" applyFont="1" applyBorder="1"/>
    <xf numFmtId="164" fontId="0" fillId="6" borderId="1" xfId="0" applyNumberFormat="1" applyFill="1" applyBorder="1"/>
    <xf numFmtId="164" fontId="25" fillId="6" borderId="1" xfId="0" applyNumberFormat="1" applyFont="1" applyFill="1" applyBorder="1"/>
    <xf numFmtId="0" fontId="25" fillId="0" borderId="1" xfId="0" applyFont="1" applyBorder="1"/>
    <xf numFmtId="0" fontId="1"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2" borderId="0" xfId="0" applyFill="1" applyBorder="1"/>
    <xf numFmtId="0" fontId="4" fillId="2" borderId="0" xfId="0" applyFont="1" applyFill="1" applyBorder="1" applyAlignment="1">
      <alignment horizontal="center" vertical="center"/>
    </xf>
    <xf numFmtId="0" fontId="4" fillId="5" borderId="3" xfId="0" applyFont="1" applyFill="1" applyBorder="1" applyAlignment="1">
      <alignment horizontal="center" vertical="center"/>
    </xf>
    <xf numFmtId="0" fontId="26" fillId="3" borderId="1" xfId="0" applyFont="1" applyFill="1" applyBorder="1" applyAlignment="1">
      <alignment horizontal="center" vertical="center"/>
    </xf>
    <xf numFmtId="0" fontId="2" fillId="7" borderId="1" xfId="0" applyFont="1" applyFill="1" applyBorder="1"/>
    <xf numFmtId="0" fontId="2" fillId="4" borderId="0" xfId="0" applyFont="1" applyFill="1" applyBorder="1" applyAlignment="1"/>
    <xf numFmtId="0" fontId="18" fillId="4" borderId="0" xfId="0" applyFont="1" applyFill="1" applyBorder="1" applyAlignment="1">
      <alignment vertical="top" wrapText="1"/>
    </xf>
    <xf numFmtId="0" fontId="19" fillId="4" borderId="1" xfId="0" applyFont="1" applyFill="1" applyBorder="1" applyAlignment="1">
      <alignment vertical="top" wrapText="1"/>
    </xf>
    <xf numFmtId="0" fontId="2" fillId="0" borderId="0" xfId="0" applyFont="1" applyFill="1" applyBorder="1" applyAlignment="1">
      <alignment horizontal="left" wrapText="1"/>
    </xf>
    <xf numFmtId="0" fontId="30" fillId="3" borderId="1" xfId="0" applyFont="1" applyFill="1" applyBorder="1" applyAlignment="1">
      <alignment horizontal="center" vertical="center" wrapText="1"/>
    </xf>
    <xf numFmtId="164" fontId="0" fillId="8" borderId="1" xfId="0" applyNumberFormat="1" applyFill="1" applyBorder="1"/>
    <xf numFmtId="164" fontId="25" fillId="8" borderId="1" xfId="0" applyNumberFormat="1" applyFont="1" applyFill="1" applyBorder="1"/>
    <xf numFmtId="0" fontId="22" fillId="0" borderId="0" xfId="1" applyAlignment="1" applyProtection="1">
      <alignment horizontal="center" vertical="center"/>
      <protection locked="0"/>
    </xf>
    <xf numFmtId="0" fontId="27" fillId="0" borderId="0" xfId="1" applyFont="1" applyAlignment="1" applyProtection="1">
      <alignment horizontal="left" vertical="center"/>
      <protection locked="0"/>
    </xf>
    <xf numFmtId="0" fontId="27" fillId="0" borderId="0" xfId="1" applyFont="1" applyAlignment="1" applyProtection="1">
      <alignment horizontal="center" vertical="center"/>
      <protection locked="0"/>
    </xf>
    <xf numFmtId="0" fontId="31" fillId="4" borderId="0" xfId="0" applyFont="1" applyFill="1" applyBorder="1" applyAlignment="1"/>
    <xf numFmtId="0" fontId="13" fillId="0" borderId="0" xfId="0" applyFont="1" applyAlignment="1">
      <alignment horizontal="center" vertical="center"/>
    </xf>
    <xf numFmtId="0" fontId="14" fillId="0" borderId="0" xfId="0" applyFont="1" applyAlignment="1">
      <alignment horizontal="center" vertical="center"/>
    </xf>
    <xf numFmtId="0" fontId="1" fillId="3" borderId="7"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2" fillId="7" borderId="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164" fontId="33" fillId="0" borderId="1" xfId="0" applyNumberFormat="1" applyFont="1" applyBorder="1" applyAlignment="1">
      <alignment horizontal="center" vertical="center"/>
    </xf>
    <xf numFmtId="164" fontId="34" fillId="0" borderId="1" xfId="0" applyNumberFormat="1" applyFont="1" applyBorder="1" applyAlignment="1">
      <alignment horizontal="center" vertical="center"/>
    </xf>
    <xf numFmtId="0" fontId="35" fillId="0" borderId="0" xfId="0" applyFont="1" applyAlignment="1">
      <alignment vertical="center"/>
    </xf>
    <xf numFmtId="0" fontId="22" fillId="0" borderId="0" xfId="1" applyAlignment="1" applyProtection="1">
      <alignment vertical="center"/>
    </xf>
    <xf numFmtId="0" fontId="13" fillId="0" borderId="0" xfId="0" applyFont="1" applyAlignment="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1" fillId="3" borderId="7" xfId="0" applyFont="1" applyFill="1" applyBorder="1" applyAlignment="1">
      <alignment horizontal="center" vertical="center" wrapText="1"/>
    </xf>
    <xf numFmtId="0" fontId="5" fillId="0" borderId="6" xfId="0" applyFont="1" applyBorder="1" applyAlignment="1">
      <alignment horizontal="center" vertical="center"/>
    </xf>
    <xf numFmtId="0" fontId="30" fillId="3" borderId="7" xfId="0" applyFont="1" applyFill="1" applyBorder="1" applyAlignment="1">
      <alignment horizontal="center" vertical="center" wrapText="1"/>
    </xf>
    <xf numFmtId="0" fontId="2" fillId="12" borderId="1" xfId="0" applyFont="1" applyFill="1" applyBorder="1" applyAlignment="1">
      <alignment horizontal="center" vertical="center"/>
    </xf>
    <xf numFmtId="0" fontId="41" fillId="12" borderId="1" xfId="2" applyFont="1" applyFill="1" applyBorder="1" applyAlignment="1" applyProtection="1">
      <alignment horizontal="center" vertical="center" wrapText="1"/>
    </xf>
    <xf numFmtId="0" fontId="2" fillId="15" borderId="1" xfId="0" applyFont="1" applyFill="1" applyBorder="1" applyAlignment="1">
      <alignment horizontal="center" vertical="center" wrapText="1"/>
    </xf>
    <xf numFmtId="0" fontId="2" fillId="15" borderId="1" xfId="0" applyFont="1" applyFill="1" applyBorder="1" applyAlignment="1">
      <alignment horizontal="center" vertical="justify" wrapText="1"/>
    </xf>
    <xf numFmtId="0" fontId="2" fillId="17" borderId="1" xfId="0" applyFont="1" applyFill="1" applyBorder="1" applyAlignment="1">
      <alignment horizontal="center" vertical="center" wrapText="1"/>
    </xf>
    <xf numFmtId="0" fontId="1" fillId="16" borderId="4" xfId="0" applyFont="1" applyFill="1" applyBorder="1" applyAlignment="1">
      <alignment horizontal="center" vertical="center" wrapText="1"/>
    </xf>
    <xf numFmtId="9" fontId="0" fillId="0" borderId="1" xfId="3" applyFont="1" applyBorder="1"/>
    <xf numFmtId="0" fontId="0" fillId="0" borderId="4" xfId="0" applyBorder="1"/>
    <xf numFmtId="0" fontId="0" fillId="13" borderId="0" xfId="0" applyFill="1" applyBorder="1"/>
    <xf numFmtId="0" fontId="0" fillId="13" borderId="0" xfId="0" applyFill="1"/>
    <xf numFmtId="9" fontId="0" fillId="0" borderId="6" xfId="3" applyFont="1" applyBorder="1"/>
    <xf numFmtId="0" fontId="41" fillId="12" borderId="1" xfId="2" applyFont="1" applyFill="1" applyBorder="1" applyAlignment="1" applyProtection="1">
      <alignment horizontal="left" vertical="center" wrapText="1"/>
    </xf>
    <xf numFmtId="9" fontId="14" fillId="12" borderId="1" xfId="3" applyFont="1" applyFill="1" applyBorder="1" applyAlignment="1">
      <alignment horizontal="center"/>
    </xf>
    <xf numFmtId="0" fontId="14" fillId="12" borderId="1" xfId="2" applyFont="1" applyFill="1" applyBorder="1" applyAlignment="1" applyProtection="1">
      <alignment horizontal="center" vertical="center" wrapText="1"/>
    </xf>
    <xf numFmtId="0" fontId="30" fillId="3" borderId="15" xfId="0" applyFont="1" applyFill="1" applyBorder="1" applyAlignment="1">
      <alignment vertical="center" wrapText="1"/>
    </xf>
    <xf numFmtId="0" fontId="4" fillId="5"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left" vertical="center"/>
    </xf>
    <xf numFmtId="0" fontId="41" fillId="12" borderId="1" xfId="0" applyFont="1" applyFill="1" applyBorder="1" applyAlignment="1">
      <alignment horizontal="left" vertical="center" wrapText="1"/>
    </xf>
    <xf numFmtId="0" fontId="2" fillId="15" borderId="8"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center" wrapText="1"/>
    </xf>
    <xf numFmtId="0" fontId="36" fillId="0" borderId="1" xfId="0" applyFont="1" applyBorder="1" applyAlignment="1">
      <alignment horizontal="left" vertical="center" wrapText="1" indent="2"/>
    </xf>
    <xf numFmtId="0" fontId="22" fillId="0" borderId="1" xfId="1" applyBorder="1" applyAlignment="1" applyProtection="1">
      <alignment horizontal="left" vertical="center" wrapText="1" indent="2"/>
    </xf>
    <xf numFmtId="0" fontId="36" fillId="0" borderId="1" xfId="0" applyFont="1" applyBorder="1" applyAlignment="1">
      <alignment vertical="center" wrapText="1"/>
    </xf>
    <xf numFmtId="0" fontId="38" fillId="0" borderId="1" xfId="0" applyFont="1" applyBorder="1" applyAlignment="1">
      <alignment horizontal="center" vertical="center" wrapText="1"/>
    </xf>
    <xf numFmtId="0" fontId="5" fillId="18" borderId="2" xfId="0" applyFont="1" applyFill="1" applyBorder="1" applyAlignment="1">
      <alignment horizontal="center" vertical="center"/>
    </xf>
    <xf numFmtId="0" fontId="4" fillId="18" borderId="2" xfId="0" applyFont="1" applyFill="1" applyBorder="1" applyAlignment="1">
      <alignment horizontal="center" vertical="center"/>
    </xf>
    <xf numFmtId="0" fontId="4" fillId="18" borderId="3" xfId="0" applyFont="1" applyFill="1" applyBorder="1" applyAlignment="1">
      <alignment horizontal="center" vertical="center"/>
    </xf>
    <xf numFmtId="0" fontId="3" fillId="14" borderId="1" xfId="0" applyFont="1" applyFill="1" applyBorder="1" applyAlignment="1">
      <alignment horizontal="center" vertical="center" wrapText="1"/>
    </xf>
    <xf numFmtId="0" fontId="43" fillId="14"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0" fillId="0" borderId="0" xfId="0" applyAlignment="1">
      <alignment wrapText="1"/>
    </xf>
    <xf numFmtId="0" fontId="1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Border="1" applyAlignment="1">
      <alignment horizontal="center" vertical="center" wrapText="1"/>
    </xf>
    <xf numFmtId="0" fontId="3" fillId="0" borderId="0" xfId="0" applyFont="1" applyAlignment="1">
      <alignment wrapText="1"/>
    </xf>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0" fillId="0" borderId="1" xfId="0" applyBorder="1" applyAlignment="1">
      <alignment wrapText="1"/>
    </xf>
    <xf numFmtId="9" fontId="0" fillId="0" borderId="1" xfId="3" applyFont="1" applyBorder="1" applyAlignment="1">
      <alignment wrapText="1"/>
    </xf>
    <xf numFmtId="0" fontId="42" fillId="12" borderId="1" xfId="0" applyFont="1" applyFill="1" applyBorder="1" applyAlignment="1">
      <alignment horizontal="center" vertical="center" wrapText="1"/>
    </xf>
    <xf numFmtId="9" fontId="42" fillId="12" borderId="1" xfId="3" applyFont="1" applyFill="1" applyBorder="1" applyAlignment="1">
      <alignment horizontal="center" vertical="center" wrapText="1"/>
    </xf>
    <xf numFmtId="0" fontId="0" fillId="0" borderId="0" xfId="0" applyBorder="1" applyAlignment="1">
      <alignment wrapText="1"/>
    </xf>
    <xf numFmtId="4" fontId="14" fillId="12" borderId="1" xfId="0" applyNumberFormat="1" applyFont="1" applyFill="1" applyBorder="1" applyAlignment="1">
      <alignment horizontal="center"/>
    </xf>
    <xf numFmtId="0" fontId="3" fillId="0" borderId="1" xfId="0" applyFont="1" applyBorder="1"/>
    <xf numFmtId="0" fontId="15" fillId="0" borderId="1" xfId="0" applyFont="1" applyBorder="1" applyAlignment="1">
      <alignment wrapText="1"/>
    </xf>
    <xf numFmtId="164" fontId="49" fillId="0" borderId="1" xfId="0" applyNumberFormat="1" applyFont="1" applyBorder="1" applyAlignment="1">
      <alignment horizontal="center" vertical="center"/>
    </xf>
    <xf numFmtId="164" fontId="50" fillId="0" borderId="1" xfId="0" applyNumberFormat="1" applyFont="1" applyBorder="1"/>
    <xf numFmtId="164" fontId="0" fillId="0" borderId="0" xfId="0" applyNumberFormat="1"/>
    <xf numFmtId="0" fontId="0" fillId="0" borderId="1" xfId="0" applyBorder="1" applyAlignment="1">
      <alignment horizontal="center" vertical="center" wrapText="1"/>
    </xf>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11" fillId="0" borderId="0" xfId="0" applyFont="1" applyAlignment="1" applyProtection="1">
      <alignment horizontal="center"/>
      <protection locked="0"/>
    </xf>
    <xf numFmtId="0" fontId="18" fillId="0" borderId="0" xfId="0" applyFont="1" applyBorder="1" applyAlignment="1">
      <alignment horizontal="left" vertical="top" wrapText="1"/>
    </xf>
    <xf numFmtId="0" fontId="13"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22" fillId="0" borderId="1" xfId="1" applyBorder="1" applyAlignment="1" applyProtection="1">
      <alignment horizontal="center" vertical="center" wrapText="1"/>
    </xf>
    <xf numFmtId="0" fontId="52" fillId="0" borderId="1" xfId="1" applyFont="1" applyBorder="1" applyAlignment="1" applyProtection="1">
      <alignment horizontal="center" vertical="center" wrapText="1"/>
    </xf>
    <xf numFmtId="0" fontId="53"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3" borderId="4" xfId="0" applyFont="1" applyFill="1" applyBorder="1" applyAlignment="1">
      <alignment horizontal="center" vertical="center" textRotation="90"/>
    </xf>
    <xf numFmtId="0" fontId="2" fillId="3" borderId="15" xfId="0" applyFont="1" applyFill="1" applyBorder="1" applyAlignment="1">
      <alignment horizontal="center" vertical="center" textRotation="90"/>
    </xf>
    <xf numFmtId="0" fontId="2" fillId="3" borderId="7" xfId="0" applyFont="1" applyFill="1" applyBorder="1" applyAlignment="1">
      <alignment horizontal="center" vertical="center" textRotation="90"/>
    </xf>
    <xf numFmtId="0" fontId="6" fillId="14" borderId="4"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6" fillId="14"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6" fillId="14" borderId="6" xfId="0" applyFont="1" applyFill="1" applyBorder="1" applyAlignment="1">
      <alignment horizontal="left" vertical="center"/>
    </xf>
    <xf numFmtId="0" fontId="0" fillId="14" borderId="3" xfId="0" applyFill="1" applyBorder="1"/>
    <xf numFmtId="9" fontId="0" fillId="0" borderId="4" xfId="3" applyFont="1" applyBorder="1" applyAlignment="1">
      <alignment horizontal="center" vertical="center" wrapText="1"/>
    </xf>
    <xf numFmtId="9" fontId="0" fillId="0" borderId="15" xfId="3" applyFont="1" applyBorder="1" applyAlignment="1">
      <alignment horizontal="center" vertical="center" wrapText="1"/>
    </xf>
    <xf numFmtId="9" fontId="0" fillId="0" borderId="7" xfId="3" applyFont="1"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2" fillId="15" borderId="6"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17" borderId="8"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1" fillId="16" borderId="6"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0" fillId="0" borderId="4" xfId="0" applyBorder="1" applyAlignment="1">
      <alignment horizontal="center" wrapText="1"/>
    </xf>
    <xf numFmtId="0" fontId="0" fillId="0" borderId="15"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2" fillId="3" borderId="4" xfId="0" applyFont="1" applyFill="1" applyBorder="1" applyAlignment="1">
      <alignment horizontal="center" vertical="center" textRotation="90" wrapText="1"/>
    </xf>
    <xf numFmtId="0" fontId="2" fillId="3" borderId="15"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12" borderId="8" xfId="2" applyFont="1" applyFill="1" applyBorder="1" applyAlignment="1" applyProtection="1">
      <alignment horizontal="center" vertical="center" wrapText="1"/>
    </xf>
    <xf numFmtId="0" fontId="2" fillId="12" borderId="9" xfId="2" applyFont="1" applyFill="1" applyBorder="1" applyAlignment="1" applyProtection="1">
      <alignment horizontal="center" vertical="center" wrapText="1"/>
    </xf>
    <xf numFmtId="0" fontId="2" fillId="12" borderId="10" xfId="2" applyFont="1" applyFill="1" applyBorder="1" applyAlignment="1" applyProtection="1">
      <alignment horizontal="center" vertical="center" wrapText="1"/>
    </xf>
    <xf numFmtId="0" fontId="16"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6" fillId="0" borderId="6" xfId="0" applyFont="1" applyBorder="1" applyAlignment="1">
      <alignment horizontal="left" vertical="center" wrapText="1"/>
    </xf>
    <xf numFmtId="0" fontId="0" fillId="0" borderId="3" xfId="0" applyBorder="1" applyAlignment="1">
      <alignment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9" fontId="0" fillId="0" borderId="4" xfId="3" applyFont="1" applyBorder="1" applyAlignment="1">
      <alignment horizontal="center" vertical="center"/>
    </xf>
    <xf numFmtId="9" fontId="0" fillId="0" borderId="15" xfId="3" applyFont="1" applyBorder="1" applyAlignment="1">
      <alignment horizontal="center" vertical="center"/>
    </xf>
    <xf numFmtId="9" fontId="0" fillId="0" borderId="7" xfId="3" applyFont="1" applyBorder="1" applyAlignment="1">
      <alignment horizontal="center" vertical="center"/>
    </xf>
    <xf numFmtId="0" fontId="2" fillId="17" borderId="8" xfId="0" applyFont="1" applyFill="1" applyBorder="1" applyAlignment="1">
      <alignment horizontal="center" vertical="center"/>
    </xf>
    <xf numFmtId="0" fontId="2" fillId="17" borderId="9" xfId="0" applyFont="1" applyFill="1" applyBorder="1" applyAlignment="1">
      <alignment horizontal="center" vertical="center"/>
    </xf>
    <xf numFmtId="0" fontId="2" fillId="17" borderId="10" xfId="0" applyFont="1" applyFill="1" applyBorder="1" applyAlignment="1">
      <alignment horizontal="center" vertical="center"/>
    </xf>
    <xf numFmtId="4" fontId="0" fillId="0" borderId="4" xfId="0" applyNumberFormat="1" applyBorder="1" applyAlignment="1">
      <alignment horizontal="center" vertical="center"/>
    </xf>
    <xf numFmtId="4" fontId="0" fillId="0" borderId="15" xfId="0" applyNumberFormat="1" applyBorder="1" applyAlignment="1">
      <alignment horizontal="center" vertical="center"/>
    </xf>
    <xf numFmtId="4" fontId="0" fillId="0" borderId="7" xfId="0" applyNumberFormat="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51" fillId="16" borderId="6" xfId="0" applyFont="1" applyFill="1" applyBorder="1" applyAlignment="1">
      <alignment horizontal="center" vertical="center" wrapText="1"/>
    </xf>
    <xf numFmtId="0" fontId="51" fillId="16" borderId="2" xfId="0" applyFont="1" applyFill="1" applyBorder="1" applyAlignment="1">
      <alignment horizontal="center" vertical="center" wrapText="1"/>
    </xf>
    <xf numFmtId="0" fontId="51" fillId="16" borderId="3"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3" fillId="0" borderId="4" xfId="0" applyFont="1"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textRotation="90"/>
    </xf>
    <xf numFmtId="0" fontId="16"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6" fillId="0" borderId="6" xfId="0" applyFont="1" applyBorder="1" applyAlignment="1">
      <alignment horizontal="left" vertical="center"/>
    </xf>
    <xf numFmtId="0" fontId="0" fillId="0" borderId="3" xfId="0" applyBorder="1"/>
    <xf numFmtId="0" fontId="2" fillId="15"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7" xfId="0" applyBorder="1" applyAlignment="1">
      <alignment horizont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4" fillId="3" borderId="1" xfId="0" applyFont="1" applyFill="1" applyBorder="1" applyAlignment="1">
      <alignment horizontal="center" vertical="center" wrapText="1"/>
    </xf>
    <xf numFmtId="0" fontId="2" fillId="7" borderId="4"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7" xfId="0" applyFont="1" applyFill="1" applyBorder="1" applyAlignment="1">
      <alignment horizontal="center" vertical="center"/>
    </xf>
    <xf numFmtId="0" fontId="32" fillId="9" borderId="1"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7" xfId="0" applyFont="1" applyFill="1" applyBorder="1" applyAlignment="1">
      <alignment horizontal="center" vertical="center" wrapText="1"/>
    </xf>
    <xf numFmtId="164" fontId="49" fillId="0" borderId="4" xfId="0" applyNumberFormat="1" applyFont="1" applyBorder="1" applyAlignment="1">
      <alignment horizontal="center" vertical="center" wrapText="1"/>
    </xf>
    <xf numFmtId="164" fontId="49" fillId="0" borderId="15" xfId="0" applyNumberFormat="1" applyFont="1" applyBorder="1" applyAlignment="1">
      <alignment horizontal="center" vertical="center" wrapText="1"/>
    </xf>
    <xf numFmtId="164" fontId="49" fillId="0" borderId="7" xfId="0" applyNumberFormat="1" applyFont="1" applyBorder="1" applyAlignment="1">
      <alignment horizontal="center" vertical="center" wrapText="1"/>
    </xf>
    <xf numFmtId="0" fontId="6" fillId="0" borderId="6" xfId="0" applyFont="1" applyBorder="1" applyAlignment="1">
      <alignment horizontal="center" vertical="center"/>
    </xf>
    <xf numFmtId="0" fontId="1" fillId="3" borderId="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36" fillId="0" borderId="1" xfId="0" applyFont="1" applyBorder="1" applyAlignment="1">
      <alignment horizontal="center" vertical="center" wrapText="1"/>
    </xf>
    <xf numFmtId="0" fontId="39" fillId="0" borderId="0" xfId="0" applyFont="1" applyBorder="1" applyAlignment="1">
      <alignment horizontal="center" vertical="center"/>
    </xf>
    <xf numFmtId="0" fontId="36" fillId="0" borderId="1" xfId="0" applyFont="1" applyBorder="1" applyAlignment="1">
      <alignment horizontal="left" vertical="center" wrapText="1" indent="2"/>
    </xf>
    <xf numFmtId="0" fontId="36" fillId="0" borderId="1" xfId="0" applyFont="1" applyBorder="1" applyAlignment="1">
      <alignment vertical="center" wrapText="1"/>
    </xf>
    <xf numFmtId="0" fontId="36" fillId="0" borderId="1" xfId="0" applyFont="1" applyBorder="1" applyAlignment="1">
      <alignment horizontal="justify" vertical="center" wrapText="1"/>
    </xf>
    <xf numFmtId="0" fontId="48" fillId="10" borderId="1" xfId="0" applyFont="1" applyFill="1" applyBorder="1" applyAlignment="1">
      <alignment vertical="center" wrapText="1"/>
    </xf>
    <xf numFmtId="0" fontId="22" fillId="0" borderId="1" xfId="1" applyBorder="1" applyAlignment="1" applyProtection="1">
      <alignment horizontal="left" vertical="center" wrapText="1" indent="2"/>
    </xf>
    <xf numFmtId="0" fontId="48" fillId="11" borderId="1" xfId="0" applyFont="1" applyFill="1" applyBorder="1" applyAlignment="1">
      <alignment vertical="center" wrapText="1"/>
    </xf>
    <xf numFmtId="0" fontId="22" fillId="0" borderId="1" xfId="1" applyBorder="1" applyAlignment="1" applyProtection="1">
      <alignment horizontal="justify" vertical="center" wrapText="1"/>
    </xf>
    <xf numFmtId="0" fontId="47" fillId="10" borderId="1" xfId="0" applyFont="1" applyFill="1" applyBorder="1" applyAlignment="1">
      <alignment vertical="center" wrapText="1"/>
    </xf>
  </cellXfs>
  <cellStyles count="4">
    <cellStyle name="Hipervínculo" xfId="1" builtinId="8"/>
    <cellStyle name="Normal" xfId="0" builtinId="0"/>
    <cellStyle name="Normal 2" xfId="2"/>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190500</xdr:rowOff>
    </xdr:from>
    <xdr:to>
      <xdr:col>3</xdr:col>
      <xdr:colOff>1228725</xdr:colOff>
      <xdr:row>3</xdr:row>
      <xdr:rowOff>57150</xdr:rowOff>
    </xdr:to>
    <xdr:pic>
      <xdr:nvPicPr>
        <xdr:cNvPr id="1034" name="1 Imagen" descr="Logo Segepla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90500"/>
          <a:ext cx="411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4114800</xdr:colOff>
      <xdr:row>5</xdr:row>
      <xdr:rowOff>76200</xdr:rowOff>
    </xdr:to>
    <xdr:pic>
      <xdr:nvPicPr>
        <xdr:cNvPr id="2058" name="1 Imagen" descr="Logo Segepla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161925"/>
          <a:ext cx="411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38099</xdr:colOff>
      <xdr:row>0</xdr:row>
      <xdr:rowOff>28576</xdr:rowOff>
    </xdr:from>
    <xdr:to>
      <xdr:col>7</xdr:col>
      <xdr:colOff>590549</xdr:colOff>
      <xdr:row>6</xdr:row>
      <xdr:rowOff>123826</xdr:rowOff>
    </xdr:to>
    <xdr:pic>
      <xdr:nvPicPr>
        <xdr:cNvPr id="3" name="1 Imagen" descr="Logo Segepla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28576"/>
          <a:ext cx="66389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180975</xdr:colOff>
      <xdr:row>4</xdr:row>
      <xdr:rowOff>42582</xdr:rowOff>
    </xdr:to>
    <xdr:pic>
      <xdr:nvPicPr>
        <xdr:cNvPr id="3091" name="1 Imagen" descr="Logo Segepla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667250" cy="82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66675</xdr:colOff>
      <xdr:row>0</xdr:row>
      <xdr:rowOff>57150</xdr:rowOff>
    </xdr:from>
    <xdr:to>
      <xdr:col>5</xdr:col>
      <xdr:colOff>211931</xdr:colOff>
      <xdr:row>2</xdr:row>
      <xdr:rowOff>142875</xdr:rowOff>
    </xdr:to>
    <xdr:pic>
      <xdr:nvPicPr>
        <xdr:cNvPr id="4106" name="1 Imagen" descr="Logo Segepla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57150"/>
          <a:ext cx="3076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0</xdr:rowOff>
    </xdr:from>
    <xdr:to>
      <xdr:col>3</xdr:col>
      <xdr:colOff>142875</xdr:colOff>
      <xdr:row>3</xdr:row>
      <xdr:rowOff>0</xdr:rowOff>
    </xdr:to>
    <xdr:pic>
      <xdr:nvPicPr>
        <xdr:cNvPr id="5139" name="1 Imagen" descr="N_sin fond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722" t="1135" r="52219" b="88678"/>
        <a:stretch>
          <a:fillRect/>
        </a:stretch>
      </xdr:blipFill>
      <xdr:spPr bwMode="auto">
        <a:xfrm>
          <a:off x="390525" y="0"/>
          <a:ext cx="12954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0</xdr:rowOff>
    </xdr:from>
    <xdr:to>
      <xdr:col>2</xdr:col>
      <xdr:colOff>1657350</xdr:colOff>
      <xdr:row>0</xdr:row>
      <xdr:rowOff>25908</xdr:rowOff>
    </xdr:to>
    <xdr:pic>
      <xdr:nvPicPr>
        <xdr:cNvPr id="5140" name="1 Imagen" descr="Logo Segeplan.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0"/>
          <a:ext cx="2809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1143000</xdr:colOff>
      <xdr:row>12</xdr:row>
      <xdr:rowOff>523876</xdr:rowOff>
    </xdr:from>
    <xdr:to>
      <xdr:col>15</xdr:col>
      <xdr:colOff>1924049</xdr:colOff>
      <xdr:row>14</xdr:row>
      <xdr:rowOff>571501</xdr:rowOff>
    </xdr:to>
    <xdr:sp macro="" textlink="">
      <xdr:nvSpPr>
        <xdr:cNvPr id="3" name="Rectángulo 2"/>
        <xdr:cNvSpPr/>
      </xdr:nvSpPr>
      <xdr:spPr>
        <a:xfrm>
          <a:off x="1447800" y="4543426"/>
          <a:ext cx="17630774" cy="11620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GT"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1381125</xdr:colOff>
      <xdr:row>2</xdr:row>
      <xdr:rowOff>190500</xdr:rowOff>
    </xdr:to>
    <xdr:pic>
      <xdr:nvPicPr>
        <xdr:cNvPr id="6155" name="1 Imagen" descr="Logo Segepla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2809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ecretariacbv@gmail.com" TargetMode="External"/><Relationship Id="rId1" Type="http://schemas.openxmlformats.org/officeDocument/2006/relationships/hyperlink" Target="mailto:contabilidadbomberos@hotmail.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showGridLines="0" topLeftCell="A4" zoomScale="110" zoomScaleNormal="110" zoomScaleSheetLayoutView="100" workbookViewId="0">
      <selection activeCell="B15" sqref="B15"/>
    </sheetView>
  </sheetViews>
  <sheetFormatPr baseColWidth="10" defaultRowHeight="12.75" x14ac:dyDescent="0.2"/>
  <cols>
    <col min="1" max="1" width="11.42578125" style="2"/>
    <col min="2" max="2" width="12.28515625" style="2" bestFit="1" customWidth="1"/>
    <col min="3" max="3" width="20.5703125" style="2" customWidth="1"/>
    <col min="4" max="4" width="19" style="2" customWidth="1"/>
    <col min="5" max="5" width="16.42578125" style="2" customWidth="1"/>
    <col min="6" max="6" width="16.5703125" style="2" customWidth="1"/>
    <col min="7" max="7" width="15.42578125" style="2" customWidth="1"/>
    <col min="8" max="8" width="13.28515625" style="2" customWidth="1"/>
    <col min="9" max="9" width="23.85546875" style="2" customWidth="1"/>
    <col min="10" max="16384" width="11.42578125" style="2"/>
  </cols>
  <sheetData>
    <row r="1" spans="2:9" s="3" customFormat="1" ht="22.5" x14ac:dyDescent="0.3"/>
    <row r="2" spans="2:9" s="3" customFormat="1" ht="22.5" x14ac:dyDescent="0.3"/>
    <row r="3" spans="2:9" s="3" customFormat="1" ht="22.5" x14ac:dyDescent="0.3"/>
    <row r="4" spans="2:9" s="3" customFormat="1" ht="22.5" x14ac:dyDescent="0.3"/>
    <row r="5" spans="2:9" s="3" customFormat="1" ht="22.5" x14ac:dyDescent="0.3"/>
    <row r="6" spans="2:9" s="3" customFormat="1" ht="27.75" x14ac:dyDescent="0.4">
      <c r="B6" s="144" t="s">
        <v>5</v>
      </c>
      <c r="C6" s="144"/>
      <c r="D6" s="144"/>
      <c r="E6" s="144"/>
      <c r="F6" s="144"/>
      <c r="G6" s="144"/>
      <c r="H6" s="144"/>
      <c r="I6" s="144"/>
    </row>
    <row r="7" spans="2:9" s="3" customFormat="1" ht="22.5" x14ac:dyDescent="0.3"/>
    <row r="8" spans="2:9" s="5" customFormat="1" ht="25.5" x14ac:dyDescent="0.35">
      <c r="B8" s="145" t="s">
        <v>304</v>
      </c>
      <c r="C8" s="145"/>
      <c r="D8" s="145"/>
      <c r="E8" s="145"/>
      <c r="F8" s="145"/>
      <c r="G8" s="145"/>
      <c r="H8" s="145"/>
      <c r="I8" s="145"/>
    </row>
    <row r="9" spans="2:9" s="5" customFormat="1" ht="25.5" x14ac:dyDescent="0.35">
      <c r="B9" s="145" t="s">
        <v>6</v>
      </c>
      <c r="C9" s="145"/>
      <c r="D9" s="145"/>
      <c r="E9" s="145"/>
      <c r="F9" s="145"/>
      <c r="G9" s="145"/>
      <c r="H9" s="145"/>
      <c r="I9" s="145"/>
    </row>
    <row r="10" spans="2:9" s="5" customFormat="1" ht="25.5" x14ac:dyDescent="0.35">
      <c r="B10" s="145" t="s">
        <v>7</v>
      </c>
      <c r="C10" s="145"/>
      <c r="D10" s="145"/>
      <c r="E10" s="145"/>
      <c r="F10" s="145"/>
      <c r="G10" s="145"/>
      <c r="H10" s="145"/>
      <c r="I10" s="145"/>
    </row>
    <row r="11" spans="2:9" s="5" customFormat="1" ht="22.5" x14ac:dyDescent="0.3">
      <c r="B11" s="7"/>
    </row>
    <row r="12" spans="2:9" s="5" customFormat="1" ht="22.5" x14ac:dyDescent="0.3">
      <c r="B12" s="7"/>
    </row>
    <row r="13" spans="2:9" s="5" customFormat="1" ht="22.5" x14ac:dyDescent="0.3">
      <c r="B13" s="143" t="s">
        <v>305</v>
      </c>
      <c r="C13" s="143"/>
      <c r="D13" s="143"/>
      <c r="E13" s="143"/>
      <c r="F13" s="143"/>
      <c r="G13" s="143"/>
      <c r="H13" s="143"/>
      <c r="I13" s="143"/>
    </row>
    <row r="14" spans="2:9" s="5" customFormat="1" ht="22.5" x14ac:dyDescent="0.3"/>
    <row r="15" spans="2:9" s="4" customFormat="1" ht="22.5" x14ac:dyDescent="0.3">
      <c r="C15" s="29"/>
    </row>
    <row r="16" spans="2:9" s="4" customFormat="1" ht="22.5" x14ac:dyDescent="0.3">
      <c r="D16" s="56" t="s">
        <v>41</v>
      </c>
      <c r="E16" s="56" t="s">
        <v>11</v>
      </c>
      <c r="F16" s="56" t="s">
        <v>12</v>
      </c>
      <c r="G16" s="57" t="s">
        <v>56</v>
      </c>
      <c r="H16" s="57" t="s">
        <v>101</v>
      </c>
      <c r="I16" s="58" t="s">
        <v>74</v>
      </c>
    </row>
    <row r="17" s="4" customFormat="1" ht="22.5" x14ac:dyDescent="0.3"/>
    <row r="18" s="4" customFormat="1" ht="22.5" x14ac:dyDescent="0.3"/>
    <row r="19" s="3" customFormat="1" ht="22.5" x14ac:dyDescent="0.3"/>
  </sheetData>
  <mergeCells count="5">
    <mergeCell ref="B13:I13"/>
    <mergeCell ref="B6:I6"/>
    <mergeCell ref="B8:I8"/>
    <mergeCell ref="B9:I9"/>
    <mergeCell ref="B10:I10"/>
  </mergeCells>
  <phoneticPr fontId="15" type="noConversion"/>
  <hyperlinks>
    <hyperlink ref="D16" location="INSTRUCTIVO!A1" display="Instructivo"/>
    <hyperlink ref="E16" location="'Forma S-REG'!A1" display="Forma S-REG"/>
    <hyperlink ref="F16" location="'Forma S-RI'!A1" display="Forma S-RI"/>
    <hyperlink ref="I16" location="Informacion_Apoyo!A1" display="Información_Apoyo"/>
    <hyperlink ref="G16" location="'Forma S-P'!A1" display="Forma S - P"/>
    <hyperlink ref="H16" location="'Forma S-RH'!A1" display="Forma S-RH"/>
  </hyperlink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7:D94"/>
  <sheetViews>
    <sheetView showGridLines="0" topLeftCell="A67" zoomScaleSheetLayoutView="100" workbookViewId="0"/>
  </sheetViews>
  <sheetFormatPr baseColWidth="10" defaultRowHeight="12.75" x14ac:dyDescent="0.2"/>
  <cols>
    <col min="1" max="1" width="7.5703125" customWidth="1"/>
    <col min="2" max="2" width="96.140625" customWidth="1"/>
  </cols>
  <sheetData>
    <row r="7" spans="2:4" ht="30" x14ac:dyDescent="0.2">
      <c r="B7" s="16" t="s">
        <v>307</v>
      </c>
    </row>
    <row r="8" spans="2:4" ht="15" x14ac:dyDescent="0.2">
      <c r="B8" s="16"/>
    </row>
    <row r="9" spans="2:4" x14ac:dyDescent="0.2">
      <c r="B9" s="17" t="s">
        <v>26</v>
      </c>
      <c r="C9" s="15"/>
      <c r="D9" s="15"/>
    </row>
    <row r="10" spans="2:4" x14ac:dyDescent="0.2">
      <c r="B10" s="17"/>
      <c r="C10" s="15"/>
      <c r="D10" s="15"/>
    </row>
    <row r="11" spans="2:4" ht="63.75" x14ac:dyDescent="0.2">
      <c r="B11" s="19" t="s">
        <v>54</v>
      </c>
      <c r="C11" s="15"/>
      <c r="D11" s="15"/>
    </row>
    <row r="12" spans="2:4" x14ac:dyDescent="0.2">
      <c r="B12" s="19"/>
      <c r="C12" s="15"/>
      <c r="D12" s="15"/>
    </row>
    <row r="13" spans="2:4" x14ac:dyDescent="0.2">
      <c r="B13" s="13" t="s">
        <v>27</v>
      </c>
      <c r="C13" s="15"/>
      <c r="D13" s="15"/>
    </row>
    <row r="14" spans="2:4" ht="38.25" customHeight="1" x14ac:dyDescent="0.2">
      <c r="B14" s="146" t="s">
        <v>109</v>
      </c>
      <c r="C14" s="15"/>
      <c r="D14" s="15"/>
    </row>
    <row r="15" spans="2:4" ht="12" customHeight="1" x14ac:dyDescent="0.2">
      <c r="B15" s="146"/>
      <c r="C15" s="15"/>
      <c r="D15" s="15"/>
    </row>
    <row r="16" spans="2:4" x14ac:dyDescent="0.2">
      <c r="B16" s="28" t="s">
        <v>39</v>
      </c>
    </row>
    <row r="18" spans="2:4" ht="52.5" x14ac:dyDescent="0.2">
      <c r="B18" s="27" t="s">
        <v>38</v>
      </c>
    </row>
    <row r="19" spans="2:4" ht="14.25" x14ac:dyDescent="0.2">
      <c r="B19" s="27"/>
    </row>
    <row r="20" spans="2:4" ht="27" x14ac:dyDescent="0.2">
      <c r="B20" s="27" t="s">
        <v>308</v>
      </c>
    </row>
    <row r="22" spans="2:4" ht="25.5" x14ac:dyDescent="0.2">
      <c r="B22" s="26" t="s">
        <v>40</v>
      </c>
    </row>
    <row r="23" spans="2:4" x14ac:dyDescent="0.2">
      <c r="B23" s="15"/>
      <c r="C23" s="15"/>
      <c r="D23" s="15"/>
    </row>
    <row r="24" spans="2:4" x14ac:dyDescent="0.2">
      <c r="B24" s="15" t="s">
        <v>31</v>
      </c>
      <c r="C24" s="15"/>
      <c r="D24" s="15"/>
    </row>
    <row r="25" spans="2:4" ht="83.25" customHeight="1" x14ac:dyDescent="0.2">
      <c r="B25" s="23" t="s">
        <v>309</v>
      </c>
      <c r="C25" s="13"/>
      <c r="D25" s="13"/>
    </row>
    <row r="26" spans="2:4" x14ac:dyDescent="0.2">
      <c r="B26" s="23" t="s">
        <v>35</v>
      </c>
      <c r="C26" s="13"/>
      <c r="D26" s="13"/>
    </row>
    <row r="27" spans="2:4" ht="25.5" x14ac:dyDescent="0.2">
      <c r="B27" s="25" t="s">
        <v>36</v>
      </c>
      <c r="C27" s="13"/>
      <c r="D27" s="13"/>
    </row>
    <row r="28" spans="2:4" ht="12.75" customHeight="1" x14ac:dyDescent="0.2">
      <c r="B28" s="101" t="s">
        <v>277</v>
      </c>
      <c r="C28" s="15"/>
      <c r="D28" s="15"/>
    </row>
    <row r="29" spans="2:4" x14ac:dyDescent="0.2">
      <c r="B29" s="25" t="s">
        <v>278</v>
      </c>
      <c r="C29" s="13"/>
      <c r="D29" s="13"/>
    </row>
    <row r="30" spans="2:4" ht="12.75" customHeight="1" x14ac:dyDescent="0.2">
      <c r="B30" s="25" t="s">
        <v>279</v>
      </c>
      <c r="C30" s="15"/>
      <c r="D30" s="15"/>
    </row>
    <row r="31" spans="2:4" x14ac:dyDescent="0.2">
      <c r="B31" s="25" t="s">
        <v>280</v>
      </c>
      <c r="C31" s="15"/>
      <c r="D31" s="15"/>
    </row>
    <row r="32" spans="2:4" x14ac:dyDescent="0.2">
      <c r="B32" s="25" t="s">
        <v>281</v>
      </c>
      <c r="C32" s="15"/>
      <c r="D32" s="15"/>
    </row>
    <row r="33" spans="2:4" ht="25.5" x14ac:dyDescent="0.2">
      <c r="B33" s="25" t="s">
        <v>282</v>
      </c>
      <c r="C33" s="15"/>
      <c r="D33" s="15"/>
    </row>
    <row r="34" spans="2:4" x14ac:dyDescent="0.2">
      <c r="B34" s="101" t="s">
        <v>290</v>
      </c>
      <c r="C34" s="15"/>
      <c r="D34" s="15"/>
    </row>
    <row r="35" spans="2:4" x14ac:dyDescent="0.2">
      <c r="B35" s="25" t="s">
        <v>283</v>
      </c>
      <c r="C35" s="15"/>
      <c r="D35" s="15"/>
    </row>
    <row r="36" spans="2:4" x14ac:dyDescent="0.2">
      <c r="B36" s="25" t="s">
        <v>284</v>
      </c>
      <c r="C36" s="15"/>
      <c r="D36" s="15"/>
    </row>
    <row r="37" spans="2:4" x14ac:dyDescent="0.2">
      <c r="B37" s="25" t="s">
        <v>285</v>
      </c>
      <c r="C37" s="15"/>
      <c r="D37" s="15"/>
    </row>
    <row r="38" spans="2:4" x14ac:dyDescent="0.2">
      <c r="B38" s="25" t="s">
        <v>286</v>
      </c>
      <c r="C38" s="15"/>
      <c r="D38" s="15"/>
    </row>
    <row r="39" spans="2:4" x14ac:dyDescent="0.2">
      <c r="B39" s="25" t="s">
        <v>287</v>
      </c>
      <c r="C39" s="15"/>
      <c r="D39" s="15"/>
    </row>
    <row r="40" spans="2:4" x14ac:dyDescent="0.2">
      <c r="B40" s="25" t="s">
        <v>288</v>
      </c>
      <c r="C40" s="15"/>
      <c r="D40" s="15"/>
    </row>
    <row r="41" spans="2:4" x14ac:dyDescent="0.2">
      <c r="B41" s="101" t="s">
        <v>289</v>
      </c>
      <c r="C41" s="15"/>
      <c r="D41" s="15"/>
    </row>
    <row r="42" spans="2:4" x14ac:dyDescent="0.2">
      <c r="B42" s="25" t="s">
        <v>291</v>
      </c>
      <c r="C42" s="15"/>
      <c r="D42" s="15"/>
    </row>
    <row r="43" spans="2:4" x14ac:dyDescent="0.2">
      <c r="B43" s="25" t="s">
        <v>292</v>
      </c>
      <c r="C43" s="15"/>
      <c r="D43" s="15"/>
    </row>
    <row r="44" spans="2:4" x14ac:dyDescent="0.2">
      <c r="B44" s="25" t="s">
        <v>294</v>
      </c>
      <c r="C44" s="15"/>
      <c r="D44" s="15"/>
    </row>
    <row r="45" spans="2:4" x14ac:dyDescent="0.2">
      <c r="B45" s="25" t="s">
        <v>295</v>
      </c>
      <c r="C45" s="15"/>
      <c r="D45" s="15"/>
    </row>
    <row r="46" spans="2:4" x14ac:dyDescent="0.2">
      <c r="B46" s="25" t="s">
        <v>296</v>
      </c>
      <c r="C46" s="15"/>
      <c r="D46" s="15"/>
    </row>
    <row r="47" spans="2:4" x14ac:dyDescent="0.2">
      <c r="B47" s="25" t="s">
        <v>293</v>
      </c>
      <c r="C47" s="15"/>
      <c r="D47" s="15"/>
    </row>
    <row r="48" spans="2:4" ht="25.5" x14ac:dyDescent="0.2">
      <c r="B48" s="26" t="s">
        <v>297</v>
      </c>
      <c r="C48" s="15"/>
      <c r="D48" s="15"/>
    </row>
    <row r="49" spans="1:4" x14ac:dyDescent="0.2">
      <c r="B49" s="26" t="s">
        <v>298</v>
      </c>
      <c r="C49" s="15"/>
      <c r="D49" s="15"/>
    </row>
    <row r="50" spans="1:4" ht="38.25" x14ac:dyDescent="0.2">
      <c r="B50" s="26" t="s">
        <v>299</v>
      </c>
      <c r="C50" s="15"/>
      <c r="D50" s="15"/>
    </row>
    <row r="51" spans="1:4" x14ac:dyDescent="0.2">
      <c r="B51" s="13" t="s">
        <v>300</v>
      </c>
    </row>
    <row r="52" spans="1:4" x14ac:dyDescent="0.2">
      <c r="B52" s="13" t="s">
        <v>301</v>
      </c>
    </row>
    <row r="53" spans="1:4" x14ac:dyDescent="0.2">
      <c r="B53" s="13" t="s">
        <v>302</v>
      </c>
    </row>
    <row r="54" spans="1:4" ht="25.5" x14ac:dyDescent="0.2">
      <c r="B54" s="18" t="s">
        <v>110</v>
      </c>
    </row>
    <row r="56" spans="1:4" ht="19.5" customHeight="1" x14ac:dyDescent="0.2"/>
    <row r="57" spans="1:4" ht="54.75" customHeight="1" x14ac:dyDescent="0.2">
      <c r="B57" s="49" t="s">
        <v>108</v>
      </c>
    </row>
    <row r="58" spans="1:4" x14ac:dyDescent="0.2">
      <c r="A58" s="18"/>
      <c r="B58" s="50" t="s">
        <v>57</v>
      </c>
    </row>
    <row r="59" spans="1:4" x14ac:dyDescent="0.2">
      <c r="B59" s="23"/>
    </row>
    <row r="60" spans="1:4" x14ac:dyDescent="0.2">
      <c r="B60" s="26" t="s">
        <v>61</v>
      </c>
    </row>
    <row r="61" spans="1:4" ht="51" x14ac:dyDescent="0.2">
      <c r="B61" s="18" t="s">
        <v>62</v>
      </c>
    </row>
    <row r="62" spans="1:4" ht="38.25" x14ac:dyDescent="0.2">
      <c r="B62" s="18" t="s">
        <v>59</v>
      </c>
    </row>
    <row r="63" spans="1:4" ht="38.25" x14ac:dyDescent="0.2">
      <c r="B63" s="18" t="s">
        <v>60</v>
      </c>
    </row>
    <row r="64" spans="1:4" ht="25.5" x14ac:dyDescent="0.2">
      <c r="B64" s="18" t="s">
        <v>63</v>
      </c>
    </row>
    <row r="65" spans="2:2" ht="25.5" x14ac:dyDescent="0.2">
      <c r="B65" s="26" t="s">
        <v>69</v>
      </c>
    </row>
    <row r="66" spans="2:2" ht="51" x14ac:dyDescent="0.2">
      <c r="B66" s="18" t="s">
        <v>66</v>
      </c>
    </row>
    <row r="67" spans="2:2" ht="38.25" x14ac:dyDescent="0.2">
      <c r="B67" s="18" t="s">
        <v>65</v>
      </c>
    </row>
    <row r="68" spans="2:2" ht="38.25" x14ac:dyDescent="0.2">
      <c r="B68" s="18" t="s">
        <v>64</v>
      </c>
    </row>
    <row r="69" spans="2:2" ht="25.5" x14ac:dyDescent="0.2">
      <c r="B69" s="18" t="s">
        <v>67</v>
      </c>
    </row>
    <row r="70" spans="2:2" x14ac:dyDescent="0.2">
      <c r="B70" s="18"/>
    </row>
    <row r="71" spans="2:2" ht="25.5" x14ac:dyDescent="0.2">
      <c r="B71" s="26" t="s">
        <v>68</v>
      </c>
    </row>
    <row r="72" spans="2:2" ht="51" x14ac:dyDescent="0.2">
      <c r="B72" s="18" t="s">
        <v>70</v>
      </c>
    </row>
    <row r="73" spans="2:2" ht="38.25" x14ac:dyDescent="0.2">
      <c r="B73" s="18" t="s">
        <v>71</v>
      </c>
    </row>
    <row r="74" spans="2:2" ht="38.25" x14ac:dyDescent="0.2">
      <c r="B74" s="18" t="s">
        <v>72</v>
      </c>
    </row>
    <row r="75" spans="2:2" ht="25.5" x14ac:dyDescent="0.2">
      <c r="B75" s="18" t="s">
        <v>73</v>
      </c>
    </row>
    <row r="76" spans="2:2" ht="25.5" x14ac:dyDescent="0.2">
      <c r="B76" s="18" t="s">
        <v>303</v>
      </c>
    </row>
    <row r="78" spans="2:2" x14ac:dyDescent="0.2">
      <c r="B78" s="59" t="s">
        <v>107</v>
      </c>
    </row>
    <row r="79" spans="2:2" x14ac:dyDescent="0.2">
      <c r="B79" s="50" t="s">
        <v>83</v>
      </c>
    </row>
    <row r="80" spans="2:2" ht="51" x14ac:dyDescent="0.2">
      <c r="B80" s="51" t="s">
        <v>102</v>
      </c>
    </row>
    <row r="81" spans="2:2" x14ac:dyDescent="0.2">
      <c r="B81" s="26" t="s">
        <v>61</v>
      </c>
    </row>
    <row r="82" spans="2:2" ht="38.25" x14ac:dyDescent="0.2">
      <c r="B82" s="18" t="s">
        <v>84</v>
      </c>
    </row>
    <row r="83" spans="2:2" ht="38.25" x14ac:dyDescent="0.2">
      <c r="B83" s="18" t="s">
        <v>85</v>
      </c>
    </row>
    <row r="84" spans="2:2" ht="25.5" x14ac:dyDescent="0.2">
      <c r="B84" s="18" t="s">
        <v>86</v>
      </c>
    </row>
    <row r="85" spans="2:2" ht="25.5" x14ac:dyDescent="0.2">
      <c r="B85" s="26" t="s">
        <v>87</v>
      </c>
    </row>
    <row r="86" spans="2:2" ht="38.25" x14ac:dyDescent="0.2">
      <c r="B86" s="18" t="s">
        <v>88</v>
      </c>
    </row>
    <row r="87" spans="2:2" ht="38.25" x14ac:dyDescent="0.2">
      <c r="B87" s="18" t="s">
        <v>89</v>
      </c>
    </row>
    <row r="88" spans="2:2" ht="25.5" x14ac:dyDescent="0.2">
      <c r="B88" s="18" t="s">
        <v>90</v>
      </c>
    </row>
    <row r="89" spans="2:2" ht="25.5" x14ac:dyDescent="0.2">
      <c r="B89" s="26" t="s">
        <v>91</v>
      </c>
    </row>
    <row r="90" spans="2:2" ht="38.25" x14ac:dyDescent="0.2">
      <c r="B90" s="18" t="s">
        <v>92</v>
      </c>
    </row>
    <row r="91" spans="2:2" ht="38.25" x14ac:dyDescent="0.2">
      <c r="B91" s="18" t="s">
        <v>93</v>
      </c>
    </row>
    <row r="92" spans="2:2" ht="25.5" x14ac:dyDescent="0.2">
      <c r="B92" s="18" t="s">
        <v>94</v>
      </c>
    </row>
    <row r="93" spans="2:2" x14ac:dyDescent="0.2">
      <c r="B93" s="52" t="s">
        <v>95</v>
      </c>
    </row>
    <row r="94" spans="2:2" ht="63.75" x14ac:dyDescent="0.2">
      <c r="B94" s="51" t="s">
        <v>96</v>
      </c>
    </row>
  </sheetData>
  <mergeCells count="1">
    <mergeCell ref="B14:B15"/>
  </mergeCells>
  <phoneticPr fontId="15"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10" workbookViewId="0">
      <selection activeCell="J19" sqref="J19:J20"/>
    </sheetView>
  </sheetViews>
  <sheetFormatPr baseColWidth="10" defaultRowHeight="12.75" x14ac:dyDescent="0.2"/>
  <cols>
    <col min="1" max="1" width="10.5703125" bestFit="1" customWidth="1"/>
    <col min="2" max="2" width="21.85546875" customWidth="1"/>
    <col min="3" max="3" width="16" customWidth="1"/>
    <col min="4" max="4" width="10.140625" customWidth="1"/>
    <col min="6" max="6" width="5.5703125" customWidth="1"/>
    <col min="7" max="7" width="15.7109375" customWidth="1"/>
    <col min="8" max="8" width="17" customWidth="1"/>
    <col min="9" max="9" width="11.140625" customWidth="1"/>
    <col min="11" max="11" width="12.42578125" customWidth="1"/>
    <col min="12" max="12" width="2.5703125" customWidth="1"/>
    <col min="13" max="13" width="4" customWidth="1"/>
    <col min="17" max="17" width="27.42578125" customWidth="1"/>
  </cols>
  <sheetData>
    <row r="1" spans="1:17" ht="23.25" customHeight="1" x14ac:dyDescent="0.2">
      <c r="C1" s="72"/>
      <c r="D1" s="72"/>
      <c r="E1" s="72"/>
      <c r="F1" s="72"/>
      <c r="G1" s="72"/>
      <c r="H1" s="72"/>
      <c r="I1" s="72"/>
      <c r="J1" s="72"/>
      <c r="K1" s="72"/>
      <c r="L1" s="72"/>
      <c r="M1" s="72"/>
      <c r="N1" s="72"/>
      <c r="O1" s="72"/>
      <c r="P1" s="72"/>
      <c r="Q1" s="72"/>
    </row>
    <row r="2" spans="1:17" ht="12.75" customHeight="1" x14ac:dyDescent="0.2">
      <c r="B2" s="72"/>
      <c r="C2" s="72"/>
      <c r="D2" s="72"/>
      <c r="E2" s="72"/>
      <c r="F2" s="72"/>
      <c r="G2" s="72"/>
      <c r="H2" s="72"/>
      <c r="I2" s="72"/>
      <c r="J2" s="72"/>
      <c r="K2" s="72"/>
      <c r="L2" s="72"/>
      <c r="M2" s="72"/>
      <c r="N2" s="72"/>
      <c r="O2" s="72"/>
      <c r="P2" s="72"/>
      <c r="Q2" s="72"/>
    </row>
    <row r="3" spans="1:17" ht="12.75" customHeight="1" x14ac:dyDescent="0.2">
      <c r="B3" s="60"/>
      <c r="C3" s="60"/>
      <c r="D3" s="60"/>
      <c r="E3" s="60"/>
      <c r="F3" s="60"/>
      <c r="G3" s="60"/>
      <c r="H3" s="60"/>
      <c r="I3" s="60"/>
      <c r="J3" s="60"/>
      <c r="K3" s="60"/>
      <c r="L3" s="60"/>
      <c r="M3" s="60"/>
      <c r="N3" s="60"/>
      <c r="O3" s="60"/>
      <c r="P3" s="60"/>
      <c r="Q3" s="60"/>
    </row>
    <row r="4" spans="1:17" ht="12.75" customHeight="1" x14ac:dyDescent="0.2">
      <c r="B4" s="60"/>
      <c r="C4" s="60"/>
      <c r="D4" s="60"/>
      <c r="E4" s="60"/>
      <c r="F4" s="60"/>
      <c r="G4" s="60"/>
      <c r="H4" s="60"/>
      <c r="I4" s="60"/>
      <c r="J4" s="60"/>
      <c r="K4" s="60"/>
      <c r="L4" s="60"/>
      <c r="M4" s="60"/>
      <c r="N4" s="60"/>
      <c r="O4" s="60"/>
      <c r="P4" s="60"/>
      <c r="Q4" s="60"/>
    </row>
    <row r="5" spans="1:17" ht="12.75" customHeight="1" x14ac:dyDescent="0.2">
      <c r="B5" s="60"/>
      <c r="C5" s="60"/>
      <c r="D5" s="60"/>
      <c r="E5" s="60"/>
      <c r="F5" s="60"/>
      <c r="G5" s="60"/>
      <c r="H5" s="60"/>
      <c r="I5" s="60"/>
      <c r="J5" s="60"/>
      <c r="K5" s="60"/>
      <c r="L5" s="60"/>
      <c r="M5" s="60"/>
      <c r="N5" s="60"/>
      <c r="O5" s="60"/>
      <c r="P5" s="60"/>
      <c r="Q5" s="60"/>
    </row>
    <row r="6" spans="1:17" ht="12.75" customHeight="1" x14ac:dyDescent="0.2">
      <c r="B6" s="60"/>
      <c r="C6" s="60"/>
      <c r="D6" s="60"/>
      <c r="E6" s="60"/>
      <c r="F6" s="60"/>
      <c r="G6" s="60"/>
      <c r="H6" s="60"/>
      <c r="I6" s="60"/>
      <c r="J6" s="60"/>
      <c r="K6" s="60"/>
      <c r="L6" s="60"/>
      <c r="M6" s="60"/>
      <c r="N6" s="60"/>
      <c r="O6" s="60"/>
      <c r="P6" s="60"/>
      <c r="Q6" s="60"/>
    </row>
    <row r="7" spans="1:17" ht="12.75" customHeight="1" x14ac:dyDescent="0.2">
      <c r="B7" s="60"/>
      <c r="C7" s="60"/>
      <c r="D7" s="60"/>
      <c r="E7" s="60"/>
      <c r="F7" s="60"/>
      <c r="G7" s="60"/>
      <c r="H7" s="60"/>
      <c r="I7" s="60"/>
      <c r="J7" s="60"/>
      <c r="K7" s="60"/>
      <c r="L7" s="60"/>
      <c r="M7" s="60"/>
      <c r="N7" s="60"/>
      <c r="O7" s="60"/>
      <c r="P7" s="60"/>
      <c r="Q7" s="60"/>
    </row>
    <row r="8" spans="1:17" ht="12.75" customHeight="1" x14ac:dyDescent="0.2">
      <c r="B8" s="60"/>
      <c r="C8" s="60"/>
      <c r="D8" s="60"/>
      <c r="E8" s="60"/>
      <c r="F8" s="60"/>
      <c r="G8" s="60"/>
      <c r="H8" s="60"/>
      <c r="I8" s="60"/>
      <c r="J8" s="60"/>
      <c r="K8" s="60"/>
      <c r="L8" s="60"/>
      <c r="M8" s="60"/>
      <c r="N8" s="60"/>
      <c r="O8" s="60"/>
      <c r="P8" s="60"/>
      <c r="Q8" s="60"/>
    </row>
    <row r="9" spans="1:17" ht="26.25" customHeight="1" x14ac:dyDescent="0.2">
      <c r="B9" s="147" t="s">
        <v>245</v>
      </c>
      <c r="C9" s="147"/>
      <c r="D9" s="147"/>
      <c r="E9" s="147"/>
      <c r="F9" s="147"/>
      <c r="G9" s="147"/>
      <c r="H9" s="147"/>
      <c r="I9" s="147"/>
      <c r="J9" s="147"/>
      <c r="K9" s="147"/>
      <c r="L9" s="147"/>
      <c r="M9" s="147"/>
      <c r="N9" s="61"/>
      <c r="O9" s="61"/>
      <c r="P9" s="61"/>
      <c r="Q9" s="61"/>
    </row>
    <row r="10" spans="1:17" ht="40.5" customHeight="1" x14ac:dyDescent="0.2">
      <c r="A10" s="158" t="s">
        <v>28</v>
      </c>
      <c r="B10" s="161" t="s">
        <v>1</v>
      </c>
      <c r="C10" s="164" t="s">
        <v>317</v>
      </c>
      <c r="D10" s="165"/>
      <c r="E10" s="165"/>
      <c r="F10" s="166"/>
      <c r="G10" s="173" t="s">
        <v>8</v>
      </c>
      <c r="H10" s="174"/>
      <c r="I10" s="14"/>
      <c r="J10" s="110"/>
      <c r="K10" s="111"/>
      <c r="L10" s="111"/>
      <c r="M10" s="112"/>
    </row>
    <row r="11" spans="1:17" ht="25.5" x14ac:dyDescent="0.2">
      <c r="A11" s="159"/>
      <c r="B11" s="162"/>
      <c r="C11" s="167"/>
      <c r="D11" s="168"/>
      <c r="E11" s="168"/>
      <c r="F11" s="169"/>
      <c r="G11" s="173" t="s">
        <v>9</v>
      </c>
      <c r="H11" s="174"/>
      <c r="I11" s="14" t="s">
        <v>316</v>
      </c>
      <c r="J11" s="114" t="s">
        <v>0</v>
      </c>
      <c r="K11" s="156"/>
      <c r="L11" s="156"/>
      <c r="M11" s="157"/>
    </row>
    <row r="12" spans="1:17" ht="42.75" customHeight="1" x14ac:dyDescent="0.2">
      <c r="A12" s="160"/>
      <c r="B12" s="163"/>
      <c r="C12" s="170"/>
      <c r="D12" s="171"/>
      <c r="E12" s="171"/>
      <c r="F12" s="172"/>
      <c r="G12" s="173" t="s">
        <v>10</v>
      </c>
      <c r="H12" s="174"/>
      <c r="I12" s="14" t="s">
        <v>316</v>
      </c>
      <c r="J12" s="110"/>
      <c r="K12" s="111"/>
      <c r="L12" s="111"/>
      <c r="M12" s="112"/>
    </row>
    <row r="13" spans="1:17" ht="49.5" customHeight="1" x14ac:dyDescent="0.2">
      <c r="B13" s="113" t="s">
        <v>246</v>
      </c>
      <c r="C13" s="148" t="s">
        <v>318</v>
      </c>
      <c r="D13" s="149"/>
      <c r="E13" s="149"/>
      <c r="F13" s="150"/>
      <c r="G13" s="113" t="s">
        <v>247</v>
      </c>
      <c r="H13" s="73">
        <v>24221470</v>
      </c>
      <c r="I13" s="113" t="s">
        <v>248</v>
      </c>
      <c r="J13" s="153" t="s">
        <v>321</v>
      </c>
      <c r="K13" s="152"/>
      <c r="L13" s="152"/>
      <c r="M13" s="152"/>
    </row>
    <row r="14" spans="1:17" ht="48.75" customHeight="1" x14ac:dyDescent="0.2">
      <c r="B14" s="113" t="s">
        <v>249</v>
      </c>
      <c r="C14" s="151" t="s">
        <v>322</v>
      </c>
      <c r="D14" s="152"/>
      <c r="E14" s="152"/>
      <c r="F14" s="152"/>
      <c r="G14" s="113" t="s">
        <v>247</v>
      </c>
      <c r="H14" s="142"/>
      <c r="I14" s="113" t="s">
        <v>248</v>
      </c>
      <c r="J14" s="152"/>
      <c r="K14" s="152"/>
      <c r="L14" s="152"/>
      <c r="M14" s="152"/>
    </row>
    <row r="15" spans="1:17" ht="56.25" customHeight="1" x14ac:dyDescent="0.2">
      <c r="B15" s="113" t="s">
        <v>250</v>
      </c>
      <c r="C15" s="151" t="s">
        <v>319</v>
      </c>
      <c r="D15" s="152"/>
      <c r="E15" s="152"/>
      <c r="F15" s="152"/>
      <c r="G15" s="113" t="s">
        <v>247</v>
      </c>
      <c r="H15" s="74">
        <v>22517104</v>
      </c>
      <c r="I15" s="113" t="s">
        <v>248</v>
      </c>
      <c r="J15" s="154" t="s">
        <v>320</v>
      </c>
      <c r="K15" s="155"/>
      <c r="L15" s="155"/>
      <c r="M15" s="155"/>
    </row>
    <row r="16" spans="1:17" x14ac:dyDescent="0.2">
      <c r="J16" s="6"/>
    </row>
  </sheetData>
  <mergeCells count="14">
    <mergeCell ref="A10:A12"/>
    <mergeCell ref="B10:B12"/>
    <mergeCell ref="C10:F12"/>
    <mergeCell ref="G10:H10"/>
    <mergeCell ref="G11:H11"/>
    <mergeCell ref="G12:H12"/>
    <mergeCell ref="B9:M9"/>
    <mergeCell ref="C13:F13"/>
    <mergeCell ref="C14:F14"/>
    <mergeCell ref="C15:F15"/>
    <mergeCell ref="J13:M13"/>
    <mergeCell ref="J14:M14"/>
    <mergeCell ref="J15:M15"/>
    <mergeCell ref="K11:M11"/>
  </mergeCells>
  <hyperlinks>
    <hyperlink ref="J15" r:id="rId1"/>
    <hyperlink ref="J13" r:id="rId2"/>
  </hyperlinks>
  <printOptions horizontalCentered="1" verticalCentered="1"/>
  <pageMargins left="0.19685039370078741" right="0.15748031496062992" top="0.74803149606299213" bottom="0.74803149606299213" header="0.31496062992125984" footer="0.31496062992125984"/>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opLeftCell="A16" zoomScaleSheetLayoutView="100" workbookViewId="0">
      <selection activeCell="D45" sqref="D45"/>
    </sheetView>
  </sheetViews>
  <sheetFormatPr baseColWidth="10" defaultRowHeight="12.75" x14ac:dyDescent="0.2"/>
  <cols>
    <col min="1" max="1" width="10.5703125" bestFit="1" customWidth="1"/>
    <col min="2" max="3" width="16" customWidth="1"/>
    <col min="4" max="4" width="13.28515625" customWidth="1"/>
    <col min="7" max="7" width="15.7109375" customWidth="1"/>
    <col min="8" max="8" width="17" customWidth="1"/>
    <col min="9" max="9" width="13" bestFit="1" customWidth="1"/>
    <col min="11" max="11" width="16.85546875" customWidth="1"/>
    <col min="12" max="12" width="13.140625" customWidth="1"/>
    <col min="13" max="14" width="18.5703125" customWidth="1"/>
    <col min="15" max="15" width="15.140625" customWidth="1"/>
    <col min="18" max="18" width="8" bestFit="1" customWidth="1"/>
    <col min="19" max="20" width="15" customWidth="1"/>
    <col min="26" max="26" width="27.7109375" customWidth="1"/>
  </cols>
  <sheetData>
    <row r="1" spans="1:26" x14ac:dyDescent="0.2">
      <c r="A1" s="116"/>
      <c r="B1" s="209" t="s">
        <v>24</v>
      </c>
      <c r="C1" s="210"/>
      <c r="D1" s="210"/>
      <c r="E1" s="210"/>
      <c r="F1" s="210"/>
      <c r="G1" s="210"/>
      <c r="H1" s="210"/>
      <c r="I1" s="210"/>
      <c r="J1" s="210"/>
      <c r="K1" s="210"/>
      <c r="L1" s="210"/>
      <c r="M1" s="210"/>
      <c r="N1" s="210"/>
      <c r="O1" s="210"/>
      <c r="P1" s="210"/>
      <c r="Q1" s="210"/>
      <c r="R1" s="210"/>
      <c r="S1" s="116"/>
      <c r="T1" s="116"/>
      <c r="U1" s="116"/>
      <c r="V1" s="116"/>
      <c r="W1" s="116"/>
      <c r="X1" s="116"/>
      <c r="Y1" s="116"/>
      <c r="Z1" s="116"/>
    </row>
    <row r="2" spans="1:26" x14ac:dyDescent="0.2">
      <c r="A2" s="116"/>
      <c r="B2" s="210"/>
      <c r="C2" s="210"/>
      <c r="D2" s="210"/>
      <c r="E2" s="210"/>
      <c r="F2" s="210"/>
      <c r="G2" s="210"/>
      <c r="H2" s="210"/>
      <c r="I2" s="210"/>
      <c r="J2" s="210"/>
      <c r="K2" s="210"/>
      <c r="L2" s="210"/>
      <c r="M2" s="210"/>
      <c r="N2" s="210"/>
      <c r="O2" s="210"/>
      <c r="P2" s="210"/>
      <c r="Q2" s="210"/>
      <c r="R2" s="210"/>
      <c r="S2" s="116"/>
      <c r="T2" s="116"/>
      <c r="U2" s="116"/>
      <c r="V2" s="116"/>
      <c r="W2" s="116"/>
      <c r="X2" s="116"/>
      <c r="Y2" s="116"/>
      <c r="Z2" s="116"/>
    </row>
    <row r="3" spans="1:26" ht="18" x14ac:dyDescent="0.2">
      <c r="A3" s="116"/>
      <c r="B3" s="211" t="s">
        <v>11</v>
      </c>
      <c r="C3" s="211"/>
      <c r="D3" s="211"/>
      <c r="E3" s="211"/>
      <c r="F3" s="211"/>
      <c r="G3" s="211"/>
      <c r="H3" s="211"/>
      <c r="I3" s="211"/>
      <c r="J3" s="211"/>
      <c r="K3" s="211"/>
      <c r="L3" s="211"/>
      <c r="M3" s="211"/>
      <c r="N3" s="211"/>
      <c r="O3" s="211"/>
      <c r="P3" s="211"/>
      <c r="Q3" s="211"/>
      <c r="R3" s="211"/>
      <c r="S3" s="116"/>
      <c r="T3" s="116"/>
      <c r="U3" s="116"/>
      <c r="V3" s="116"/>
      <c r="W3" s="116"/>
      <c r="X3" s="116"/>
      <c r="Y3" s="116"/>
      <c r="Z3" s="116"/>
    </row>
    <row r="4" spans="1:26" ht="18" x14ac:dyDescent="0.2">
      <c r="A4" s="116"/>
      <c r="B4" s="117"/>
      <c r="C4" s="117"/>
      <c r="D4" s="117"/>
      <c r="E4" s="117"/>
      <c r="F4" s="117"/>
      <c r="G4" s="117"/>
      <c r="H4" s="117"/>
      <c r="I4" s="117"/>
      <c r="J4" s="117"/>
      <c r="K4" s="117"/>
      <c r="L4" s="117"/>
      <c r="M4" s="117"/>
      <c r="N4" s="117"/>
      <c r="O4" s="117"/>
      <c r="P4" s="117"/>
      <c r="Q4" s="117"/>
      <c r="R4" s="117"/>
      <c r="S4" s="116"/>
      <c r="T4" s="116"/>
      <c r="U4" s="116"/>
      <c r="V4" s="116"/>
      <c r="W4" s="116"/>
      <c r="X4" s="116"/>
      <c r="Y4" s="116"/>
      <c r="Z4" s="116"/>
    </row>
    <row r="5" spans="1:26" ht="18" x14ac:dyDescent="0.2">
      <c r="A5" s="116"/>
      <c r="B5" s="117"/>
      <c r="C5" s="117"/>
      <c r="D5" s="117"/>
      <c r="E5" s="117"/>
      <c r="F5" s="117"/>
      <c r="G5" s="117"/>
      <c r="H5" s="117"/>
      <c r="I5" s="117"/>
      <c r="J5" s="117"/>
      <c r="K5" s="117"/>
      <c r="L5" s="117"/>
      <c r="M5" s="117"/>
      <c r="N5" s="117"/>
      <c r="O5" s="117"/>
      <c r="P5" s="117"/>
      <c r="Q5" s="117"/>
      <c r="R5" s="117"/>
      <c r="S5" s="116"/>
      <c r="T5" s="116"/>
      <c r="U5" s="116"/>
      <c r="V5" s="116"/>
      <c r="W5" s="116"/>
      <c r="X5" s="116"/>
      <c r="Y5" s="116"/>
      <c r="Z5" s="116"/>
    </row>
    <row r="6" spans="1:26" ht="25.5" x14ac:dyDescent="0.2">
      <c r="A6" s="202" t="s">
        <v>28</v>
      </c>
      <c r="B6" s="214" t="s">
        <v>1</v>
      </c>
      <c r="C6" s="219"/>
      <c r="D6" s="220"/>
      <c r="E6" s="220"/>
      <c r="F6" s="221"/>
      <c r="G6" s="217" t="s">
        <v>8</v>
      </c>
      <c r="H6" s="218"/>
      <c r="I6" s="118">
        <f>Información_General!I10</f>
        <v>0</v>
      </c>
      <c r="J6" s="119"/>
      <c r="K6" s="120"/>
      <c r="L6" s="120"/>
      <c r="M6" s="121"/>
      <c r="N6" s="122"/>
      <c r="O6" s="116"/>
      <c r="P6" s="116"/>
      <c r="Q6" s="116"/>
      <c r="R6" s="116"/>
      <c r="S6" s="116"/>
      <c r="T6" s="116"/>
      <c r="U6" s="116"/>
      <c r="V6" s="116"/>
      <c r="W6" s="116"/>
      <c r="X6" s="116"/>
      <c r="Y6" s="116"/>
      <c r="Z6" s="116"/>
    </row>
    <row r="7" spans="1:26" ht="25.5" x14ac:dyDescent="0.2">
      <c r="A7" s="203"/>
      <c r="B7" s="215"/>
      <c r="C7" s="222"/>
      <c r="D7" s="223"/>
      <c r="E7" s="223"/>
      <c r="F7" s="224"/>
      <c r="G7" s="217" t="s">
        <v>9</v>
      </c>
      <c r="H7" s="218"/>
      <c r="I7" s="118">
        <v>0</v>
      </c>
      <c r="J7" s="123" t="s">
        <v>0</v>
      </c>
      <c r="K7" s="212">
        <f>Información_General!K11</f>
        <v>0</v>
      </c>
      <c r="L7" s="212"/>
      <c r="M7" s="213"/>
      <c r="N7" s="124"/>
      <c r="O7" s="116"/>
      <c r="P7" s="116"/>
      <c r="Q7" s="116"/>
      <c r="R7" s="116"/>
      <c r="S7" s="116"/>
      <c r="T7" s="116"/>
      <c r="U7" s="116"/>
      <c r="V7" s="116"/>
      <c r="W7" s="116"/>
      <c r="X7" s="116"/>
      <c r="Y7" s="116"/>
      <c r="Z7" s="116"/>
    </row>
    <row r="8" spans="1:26" ht="25.5" x14ac:dyDescent="0.2">
      <c r="A8" s="204"/>
      <c r="B8" s="216"/>
      <c r="C8" s="225"/>
      <c r="D8" s="226"/>
      <c r="E8" s="226"/>
      <c r="F8" s="227"/>
      <c r="G8" s="217" t="s">
        <v>10</v>
      </c>
      <c r="H8" s="218"/>
      <c r="I8" s="118">
        <v>0</v>
      </c>
      <c r="J8" s="119"/>
      <c r="K8" s="120"/>
      <c r="L8" s="120"/>
      <c r="M8" s="121"/>
      <c r="N8" s="122"/>
      <c r="O8" s="116"/>
      <c r="P8" s="116"/>
      <c r="Q8" s="116"/>
      <c r="R8" s="116"/>
      <c r="S8" s="116"/>
      <c r="T8" s="116"/>
      <c r="U8" s="116"/>
      <c r="V8" s="116"/>
      <c r="W8" s="116"/>
      <c r="X8" s="116"/>
      <c r="Y8" s="116"/>
      <c r="Z8" s="116"/>
    </row>
    <row r="9" spans="1:26"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row>
    <row r="10" spans="1:26" x14ac:dyDescent="0.2">
      <c r="A10" s="116"/>
      <c r="B10" s="116"/>
      <c r="C10" s="125"/>
      <c r="D10" s="116"/>
      <c r="E10" s="116"/>
      <c r="F10" s="116"/>
      <c r="G10" s="116"/>
      <c r="H10" s="116"/>
      <c r="I10" s="116"/>
      <c r="J10" s="116"/>
      <c r="K10" s="116"/>
      <c r="L10" s="116"/>
      <c r="M10" s="116"/>
      <c r="N10" s="116"/>
      <c r="O10" s="116"/>
      <c r="P10" s="116"/>
      <c r="Q10" s="116"/>
      <c r="R10" s="116"/>
      <c r="S10" s="116"/>
      <c r="T10" s="116"/>
      <c r="U10" s="116"/>
      <c r="V10" s="116"/>
      <c r="W10" s="116"/>
      <c r="X10" s="116"/>
      <c r="Y10" s="116"/>
      <c r="Z10" s="116"/>
    </row>
    <row r="11" spans="1:26" x14ac:dyDescent="0.2">
      <c r="A11" s="126" t="s">
        <v>32</v>
      </c>
      <c r="B11" s="127">
        <v>1</v>
      </c>
      <c r="C11" s="128">
        <f>B11+1</f>
        <v>2</v>
      </c>
      <c r="D11" s="129">
        <f>C11+1</f>
        <v>3</v>
      </c>
      <c r="E11" s="128">
        <f t="shared" ref="E11:Z11" si="0">D11+1</f>
        <v>4</v>
      </c>
      <c r="F11" s="129">
        <f t="shared" si="0"/>
        <v>5</v>
      </c>
      <c r="G11" s="128">
        <f t="shared" si="0"/>
        <v>6</v>
      </c>
      <c r="H11" s="129">
        <f t="shared" si="0"/>
        <v>7</v>
      </c>
      <c r="I11" s="128">
        <f t="shared" si="0"/>
        <v>8</v>
      </c>
      <c r="J11" s="129">
        <f t="shared" si="0"/>
        <v>9</v>
      </c>
      <c r="K11" s="128">
        <f t="shared" si="0"/>
        <v>10</v>
      </c>
      <c r="L11" s="129">
        <f t="shared" si="0"/>
        <v>11</v>
      </c>
      <c r="M11" s="128">
        <f t="shared" si="0"/>
        <v>12</v>
      </c>
      <c r="N11" s="129">
        <f t="shared" si="0"/>
        <v>13</v>
      </c>
      <c r="O11" s="128">
        <f t="shared" si="0"/>
        <v>14</v>
      </c>
      <c r="P11" s="129">
        <f t="shared" si="0"/>
        <v>15</v>
      </c>
      <c r="Q11" s="128">
        <f t="shared" si="0"/>
        <v>16</v>
      </c>
      <c r="R11" s="129">
        <f t="shared" si="0"/>
        <v>17</v>
      </c>
      <c r="S11" s="128">
        <f t="shared" si="0"/>
        <v>18</v>
      </c>
      <c r="T11" s="129">
        <f t="shared" si="0"/>
        <v>19</v>
      </c>
      <c r="U11" s="128">
        <f t="shared" si="0"/>
        <v>20</v>
      </c>
      <c r="V11" s="129">
        <f t="shared" si="0"/>
        <v>21</v>
      </c>
      <c r="W11" s="128">
        <f t="shared" si="0"/>
        <v>22</v>
      </c>
      <c r="X11" s="129">
        <f t="shared" si="0"/>
        <v>23</v>
      </c>
      <c r="Y11" s="128">
        <f t="shared" si="0"/>
        <v>24</v>
      </c>
      <c r="Z11" s="129">
        <f t="shared" si="0"/>
        <v>25</v>
      </c>
    </row>
    <row r="12" spans="1:26" x14ac:dyDescent="0.2">
      <c r="A12" s="205" t="s">
        <v>29</v>
      </c>
      <c r="B12" s="188" t="s">
        <v>13</v>
      </c>
      <c r="C12" s="188" t="s">
        <v>14</v>
      </c>
      <c r="D12" s="206" t="s">
        <v>251</v>
      </c>
      <c r="E12" s="207"/>
      <c r="F12" s="207"/>
      <c r="G12" s="207"/>
      <c r="H12" s="208"/>
      <c r="I12" s="181" t="s">
        <v>306</v>
      </c>
      <c r="J12" s="182"/>
      <c r="K12" s="182"/>
      <c r="L12" s="182"/>
      <c r="M12" s="182"/>
      <c r="N12" s="183"/>
      <c r="O12" s="190" t="s">
        <v>16</v>
      </c>
      <c r="P12" s="191"/>
      <c r="Q12" s="191"/>
      <c r="R12" s="191"/>
      <c r="S12" s="191"/>
      <c r="T12" s="192"/>
      <c r="U12" s="184" t="s">
        <v>22</v>
      </c>
      <c r="V12" s="193" t="s">
        <v>34</v>
      </c>
      <c r="W12" s="194"/>
      <c r="X12" s="194"/>
      <c r="Y12" s="195"/>
      <c r="Z12" s="186" t="s">
        <v>33</v>
      </c>
    </row>
    <row r="13" spans="1:26" ht="38.25" x14ac:dyDescent="0.2">
      <c r="A13" s="205"/>
      <c r="B13" s="189"/>
      <c r="C13" s="189"/>
      <c r="D13" s="130" t="s">
        <v>253</v>
      </c>
      <c r="E13" s="81" t="s">
        <v>254</v>
      </c>
      <c r="F13" s="81" t="s">
        <v>255</v>
      </c>
      <c r="G13" s="81" t="s">
        <v>256</v>
      </c>
      <c r="H13" s="81" t="s">
        <v>257</v>
      </c>
      <c r="I13" s="115" t="s">
        <v>258</v>
      </c>
      <c r="J13" s="115" t="s">
        <v>15</v>
      </c>
      <c r="K13" s="115" t="s">
        <v>259</v>
      </c>
      <c r="L13" s="115" t="s">
        <v>260</v>
      </c>
      <c r="M13" s="115" t="s">
        <v>37</v>
      </c>
      <c r="N13" s="115" t="s">
        <v>275</v>
      </c>
      <c r="O13" s="84" t="s">
        <v>261</v>
      </c>
      <c r="P13" s="84" t="s">
        <v>15</v>
      </c>
      <c r="Q13" s="84" t="s">
        <v>259</v>
      </c>
      <c r="R13" s="84" t="s">
        <v>255</v>
      </c>
      <c r="S13" s="84" t="s">
        <v>21</v>
      </c>
      <c r="T13" s="84" t="s">
        <v>275</v>
      </c>
      <c r="U13" s="185"/>
      <c r="V13" s="85" t="s">
        <v>3</v>
      </c>
      <c r="W13" s="85" t="s">
        <v>2</v>
      </c>
      <c r="X13" s="85" t="s">
        <v>262</v>
      </c>
      <c r="Y13" s="85" t="s">
        <v>4</v>
      </c>
      <c r="Z13" s="187"/>
    </row>
    <row r="14" spans="1:26" x14ac:dyDescent="0.2">
      <c r="A14" s="205"/>
      <c r="B14" s="199" t="s">
        <v>266</v>
      </c>
      <c r="C14" s="178"/>
      <c r="D14" s="178" t="s">
        <v>263</v>
      </c>
      <c r="E14" s="178"/>
      <c r="F14" s="178"/>
      <c r="G14" s="178"/>
      <c r="H14" s="175" t="e">
        <f>G14/F14</f>
        <v>#DIV/0!</v>
      </c>
      <c r="I14" s="178" t="s">
        <v>17</v>
      </c>
      <c r="J14" s="178"/>
      <c r="K14" s="178"/>
      <c r="L14" s="178"/>
      <c r="M14" s="178"/>
      <c r="N14" s="175" t="e">
        <f>M14/L14</f>
        <v>#DIV/0!</v>
      </c>
      <c r="O14" s="131" t="s">
        <v>19</v>
      </c>
      <c r="P14" s="131"/>
      <c r="Q14" s="131"/>
      <c r="R14" s="131"/>
      <c r="S14" s="131"/>
      <c r="T14" s="132" t="e">
        <f>S14/R14</f>
        <v>#DIV/0!</v>
      </c>
      <c r="U14" s="131"/>
      <c r="V14" s="131"/>
      <c r="W14" s="131"/>
      <c r="X14" s="131"/>
      <c r="Y14" s="131"/>
      <c r="Z14" s="196"/>
    </row>
    <row r="15" spans="1:26" x14ac:dyDescent="0.2">
      <c r="A15" s="205"/>
      <c r="B15" s="200"/>
      <c r="C15" s="179"/>
      <c r="D15" s="179"/>
      <c r="E15" s="179"/>
      <c r="F15" s="179"/>
      <c r="G15" s="179"/>
      <c r="H15" s="176"/>
      <c r="I15" s="179"/>
      <c r="J15" s="179"/>
      <c r="K15" s="179"/>
      <c r="L15" s="179"/>
      <c r="M15" s="179"/>
      <c r="N15" s="176"/>
      <c r="O15" s="131" t="s">
        <v>18</v>
      </c>
      <c r="P15" s="131"/>
      <c r="Q15" s="131"/>
      <c r="R15" s="131"/>
      <c r="S15" s="131"/>
      <c r="T15" s="132" t="e">
        <f t="shared" ref="T15:T31" si="1">S15/R15</f>
        <v>#DIV/0!</v>
      </c>
      <c r="U15" s="131"/>
      <c r="V15" s="131"/>
      <c r="W15" s="131"/>
      <c r="X15" s="131"/>
      <c r="Y15" s="131"/>
      <c r="Z15" s="197"/>
    </row>
    <row r="16" spans="1:26" x14ac:dyDescent="0.2">
      <c r="A16" s="205"/>
      <c r="B16" s="200"/>
      <c r="C16" s="179"/>
      <c r="D16" s="179"/>
      <c r="E16" s="179"/>
      <c r="F16" s="179"/>
      <c r="G16" s="179"/>
      <c r="H16" s="176"/>
      <c r="I16" s="180"/>
      <c r="J16" s="180"/>
      <c r="K16" s="180"/>
      <c r="L16" s="180"/>
      <c r="M16" s="180"/>
      <c r="N16" s="177"/>
      <c r="O16" s="131" t="s">
        <v>20</v>
      </c>
      <c r="P16" s="131"/>
      <c r="Q16" s="131"/>
      <c r="R16" s="131"/>
      <c r="S16" s="131"/>
      <c r="T16" s="132" t="e">
        <f t="shared" si="1"/>
        <v>#DIV/0!</v>
      </c>
      <c r="U16" s="131"/>
      <c r="V16" s="131"/>
      <c r="W16" s="131"/>
      <c r="X16" s="131"/>
      <c r="Y16" s="131"/>
      <c r="Z16" s="197"/>
    </row>
    <row r="17" spans="1:26" x14ac:dyDescent="0.2">
      <c r="A17" s="205"/>
      <c r="B17" s="200"/>
      <c r="C17" s="179"/>
      <c r="D17" s="179"/>
      <c r="E17" s="179"/>
      <c r="F17" s="179"/>
      <c r="G17" s="179"/>
      <c r="H17" s="176"/>
      <c r="I17" s="178" t="s">
        <v>23</v>
      </c>
      <c r="J17" s="178"/>
      <c r="K17" s="178"/>
      <c r="L17" s="178"/>
      <c r="M17" s="178"/>
      <c r="N17" s="175" t="e">
        <f t="shared" ref="N17" si="2">M17/L17</f>
        <v>#DIV/0!</v>
      </c>
      <c r="O17" s="131" t="s">
        <v>19</v>
      </c>
      <c r="P17" s="131"/>
      <c r="Q17" s="131"/>
      <c r="R17" s="131"/>
      <c r="S17" s="131"/>
      <c r="T17" s="132" t="e">
        <f t="shared" si="1"/>
        <v>#DIV/0!</v>
      </c>
      <c r="U17" s="131"/>
      <c r="V17" s="131"/>
      <c r="W17" s="131"/>
      <c r="X17" s="131"/>
      <c r="Y17" s="131"/>
      <c r="Z17" s="197"/>
    </row>
    <row r="18" spans="1:26" x14ac:dyDescent="0.2">
      <c r="A18" s="205"/>
      <c r="B18" s="200"/>
      <c r="C18" s="179"/>
      <c r="D18" s="179"/>
      <c r="E18" s="179"/>
      <c r="F18" s="179"/>
      <c r="G18" s="179"/>
      <c r="H18" s="176"/>
      <c r="I18" s="179"/>
      <c r="J18" s="179"/>
      <c r="K18" s="179"/>
      <c r="L18" s="179"/>
      <c r="M18" s="179"/>
      <c r="N18" s="176"/>
      <c r="O18" s="131" t="s">
        <v>18</v>
      </c>
      <c r="P18" s="131"/>
      <c r="Q18" s="131"/>
      <c r="R18" s="131"/>
      <c r="S18" s="131"/>
      <c r="T18" s="132" t="e">
        <f t="shared" si="1"/>
        <v>#DIV/0!</v>
      </c>
      <c r="U18" s="131"/>
      <c r="V18" s="131"/>
      <c r="W18" s="131"/>
      <c r="X18" s="131"/>
      <c r="Y18" s="131"/>
      <c r="Z18" s="197"/>
    </row>
    <row r="19" spans="1:26" x14ac:dyDescent="0.2">
      <c r="A19" s="205"/>
      <c r="B19" s="201"/>
      <c r="C19" s="180"/>
      <c r="D19" s="180"/>
      <c r="E19" s="180"/>
      <c r="F19" s="180"/>
      <c r="G19" s="180"/>
      <c r="H19" s="177"/>
      <c r="I19" s="180"/>
      <c r="J19" s="180"/>
      <c r="K19" s="180"/>
      <c r="L19" s="180"/>
      <c r="M19" s="180"/>
      <c r="N19" s="177"/>
      <c r="O19" s="131" t="s">
        <v>20</v>
      </c>
      <c r="P19" s="131"/>
      <c r="Q19" s="131"/>
      <c r="R19" s="131"/>
      <c r="S19" s="131"/>
      <c r="T19" s="132" t="e">
        <f t="shared" si="1"/>
        <v>#DIV/0!</v>
      </c>
      <c r="U19" s="131"/>
      <c r="V19" s="131"/>
      <c r="W19" s="131"/>
      <c r="X19" s="131"/>
      <c r="Y19" s="131"/>
      <c r="Z19" s="197"/>
    </row>
    <row r="20" spans="1:26" ht="12.75" customHeight="1" x14ac:dyDescent="0.2">
      <c r="A20" s="205"/>
      <c r="B20" s="199" t="s">
        <v>267</v>
      </c>
      <c r="C20" s="178"/>
      <c r="D20" s="178" t="s">
        <v>264</v>
      </c>
      <c r="E20" s="178"/>
      <c r="F20" s="178"/>
      <c r="G20" s="178"/>
      <c r="H20" s="175" t="e">
        <f t="shared" ref="H20" si="3">G20/F20</f>
        <v>#DIV/0!</v>
      </c>
      <c r="I20" s="178" t="s">
        <v>17</v>
      </c>
      <c r="J20" s="178"/>
      <c r="K20" s="178"/>
      <c r="L20" s="178"/>
      <c r="M20" s="178"/>
      <c r="N20" s="175" t="e">
        <f t="shared" ref="N20" si="4">M20/L20</f>
        <v>#DIV/0!</v>
      </c>
      <c r="O20" s="131" t="s">
        <v>19</v>
      </c>
      <c r="P20" s="131"/>
      <c r="Q20" s="131"/>
      <c r="R20" s="131"/>
      <c r="S20" s="131"/>
      <c r="T20" s="132" t="e">
        <f t="shared" si="1"/>
        <v>#DIV/0!</v>
      </c>
      <c r="U20" s="131"/>
      <c r="V20" s="131"/>
      <c r="W20" s="131"/>
      <c r="X20" s="131"/>
      <c r="Y20" s="131"/>
      <c r="Z20" s="197"/>
    </row>
    <row r="21" spans="1:26" x14ac:dyDescent="0.2">
      <c r="A21" s="205"/>
      <c r="B21" s="200"/>
      <c r="C21" s="179"/>
      <c r="D21" s="179"/>
      <c r="E21" s="179"/>
      <c r="F21" s="179"/>
      <c r="G21" s="179"/>
      <c r="H21" s="176"/>
      <c r="I21" s="179"/>
      <c r="J21" s="179"/>
      <c r="K21" s="179"/>
      <c r="L21" s="179"/>
      <c r="M21" s="179"/>
      <c r="N21" s="176"/>
      <c r="O21" s="131" t="s">
        <v>18</v>
      </c>
      <c r="P21" s="131"/>
      <c r="Q21" s="131"/>
      <c r="R21" s="131"/>
      <c r="S21" s="131"/>
      <c r="T21" s="132" t="e">
        <f t="shared" si="1"/>
        <v>#DIV/0!</v>
      </c>
      <c r="U21" s="131"/>
      <c r="V21" s="131"/>
      <c r="W21" s="131"/>
      <c r="X21" s="131"/>
      <c r="Y21" s="131"/>
      <c r="Z21" s="197"/>
    </row>
    <row r="22" spans="1:26" x14ac:dyDescent="0.2">
      <c r="A22" s="205"/>
      <c r="B22" s="200"/>
      <c r="C22" s="179"/>
      <c r="D22" s="179"/>
      <c r="E22" s="179"/>
      <c r="F22" s="179"/>
      <c r="G22" s="179"/>
      <c r="H22" s="176"/>
      <c r="I22" s="180"/>
      <c r="J22" s="180"/>
      <c r="K22" s="180"/>
      <c r="L22" s="180"/>
      <c r="M22" s="180"/>
      <c r="N22" s="177"/>
      <c r="O22" s="131" t="s">
        <v>20</v>
      </c>
      <c r="P22" s="131"/>
      <c r="Q22" s="131"/>
      <c r="R22" s="131"/>
      <c r="S22" s="131"/>
      <c r="T22" s="132" t="e">
        <f t="shared" si="1"/>
        <v>#DIV/0!</v>
      </c>
      <c r="U22" s="131"/>
      <c r="V22" s="131"/>
      <c r="W22" s="131"/>
      <c r="X22" s="131"/>
      <c r="Y22" s="131"/>
      <c r="Z22" s="197"/>
    </row>
    <row r="23" spans="1:26" x14ac:dyDescent="0.2">
      <c r="A23" s="205"/>
      <c r="B23" s="200"/>
      <c r="C23" s="179"/>
      <c r="D23" s="179"/>
      <c r="E23" s="179"/>
      <c r="F23" s="179"/>
      <c r="G23" s="179"/>
      <c r="H23" s="176"/>
      <c r="I23" s="178" t="s">
        <v>23</v>
      </c>
      <c r="J23" s="178"/>
      <c r="K23" s="178"/>
      <c r="L23" s="178"/>
      <c r="M23" s="178"/>
      <c r="N23" s="175" t="e">
        <f t="shared" ref="N23" si="5">M23/L23</f>
        <v>#DIV/0!</v>
      </c>
      <c r="O23" s="131" t="s">
        <v>111</v>
      </c>
      <c r="P23" s="131"/>
      <c r="Q23" s="131"/>
      <c r="R23" s="131"/>
      <c r="S23" s="131"/>
      <c r="T23" s="132" t="e">
        <f t="shared" si="1"/>
        <v>#DIV/0!</v>
      </c>
      <c r="U23" s="131"/>
      <c r="V23" s="131"/>
      <c r="W23" s="131"/>
      <c r="X23" s="131"/>
      <c r="Y23" s="131"/>
      <c r="Z23" s="197"/>
    </row>
    <row r="24" spans="1:26" x14ac:dyDescent="0.2">
      <c r="A24" s="205"/>
      <c r="B24" s="200"/>
      <c r="C24" s="179"/>
      <c r="D24" s="179"/>
      <c r="E24" s="179"/>
      <c r="F24" s="179"/>
      <c r="G24" s="179"/>
      <c r="H24" s="176"/>
      <c r="I24" s="179"/>
      <c r="J24" s="179"/>
      <c r="K24" s="179"/>
      <c r="L24" s="179"/>
      <c r="M24" s="179"/>
      <c r="N24" s="176"/>
      <c r="O24" s="131" t="s">
        <v>112</v>
      </c>
      <c r="P24" s="131"/>
      <c r="Q24" s="131"/>
      <c r="R24" s="131"/>
      <c r="S24" s="131"/>
      <c r="T24" s="132" t="e">
        <f t="shared" si="1"/>
        <v>#DIV/0!</v>
      </c>
      <c r="U24" s="131"/>
      <c r="V24" s="131"/>
      <c r="W24" s="131"/>
      <c r="X24" s="131"/>
      <c r="Y24" s="131"/>
      <c r="Z24" s="197"/>
    </row>
    <row r="25" spans="1:26" x14ac:dyDescent="0.2">
      <c r="A25" s="205"/>
      <c r="B25" s="201"/>
      <c r="C25" s="180"/>
      <c r="D25" s="180"/>
      <c r="E25" s="180"/>
      <c r="F25" s="180"/>
      <c r="G25" s="180"/>
      <c r="H25" s="177"/>
      <c r="I25" s="180"/>
      <c r="J25" s="180"/>
      <c r="K25" s="180"/>
      <c r="L25" s="180"/>
      <c r="M25" s="180"/>
      <c r="N25" s="177"/>
      <c r="O25" s="131" t="s">
        <v>20</v>
      </c>
      <c r="P25" s="131"/>
      <c r="Q25" s="131"/>
      <c r="R25" s="131"/>
      <c r="S25" s="131"/>
      <c r="T25" s="132" t="e">
        <f t="shared" si="1"/>
        <v>#DIV/0!</v>
      </c>
      <c r="U25" s="131"/>
      <c r="V25" s="131"/>
      <c r="W25" s="131"/>
      <c r="X25" s="131"/>
      <c r="Y25" s="131"/>
      <c r="Z25" s="197"/>
    </row>
    <row r="26" spans="1:26" x14ac:dyDescent="0.2">
      <c r="A26" s="205"/>
      <c r="B26" s="199" t="s">
        <v>268</v>
      </c>
      <c r="C26" s="178"/>
      <c r="D26" s="178" t="s">
        <v>265</v>
      </c>
      <c r="E26" s="178"/>
      <c r="F26" s="178"/>
      <c r="G26" s="178"/>
      <c r="H26" s="175" t="e">
        <f t="shared" ref="H26" si="6">G26/F26</f>
        <v>#DIV/0!</v>
      </c>
      <c r="I26" s="178" t="s">
        <v>17</v>
      </c>
      <c r="J26" s="178"/>
      <c r="K26" s="178"/>
      <c r="L26" s="178"/>
      <c r="M26" s="178"/>
      <c r="N26" s="175" t="e">
        <f t="shared" ref="N26" si="7">M26/L26</f>
        <v>#DIV/0!</v>
      </c>
      <c r="O26" s="131" t="s">
        <v>111</v>
      </c>
      <c r="P26" s="131"/>
      <c r="Q26" s="131"/>
      <c r="R26" s="131"/>
      <c r="S26" s="131"/>
      <c r="T26" s="132" t="e">
        <f t="shared" si="1"/>
        <v>#DIV/0!</v>
      </c>
      <c r="U26" s="131"/>
      <c r="V26" s="131"/>
      <c r="W26" s="131"/>
      <c r="X26" s="131"/>
      <c r="Y26" s="131"/>
      <c r="Z26" s="197"/>
    </row>
    <row r="27" spans="1:26" x14ac:dyDescent="0.2">
      <c r="A27" s="205"/>
      <c r="B27" s="200"/>
      <c r="C27" s="179"/>
      <c r="D27" s="179"/>
      <c r="E27" s="179"/>
      <c r="F27" s="179"/>
      <c r="G27" s="179"/>
      <c r="H27" s="176"/>
      <c r="I27" s="179"/>
      <c r="J27" s="179"/>
      <c r="K27" s="179"/>
      <c r="L27" s="179"/>
      <c r="M27" s="179"/>
      <c r="N27" s="176"/>
      <c r="O27" s="131" t="s">
        <v>112</v>
      </c>
      <c r="P27" s="131"/>
      <c r="Q27" s="131"/>
      <c r="R27" s="131"/>
      <c r="S27" s="131"/>
      <c r="T27" s="132" t="e">
        <f t="shared" si="1"/>
        <v>#DIV/0!</v>
      </c>
      <c r="U27" s="131"/>
      <c r="V27" s="131"/>
      <c r="W27" s="131"/>
      <c r="X27" s="131"/>
      <c r="Y27" s="131"/>
      <c r="Z27" s="197"/>
    </row>
    <row r="28" spans="1:26" x14ac:dyDescent="0.2">
      <c r="A28" s="205"/>
      <c r="B28" s="200"/>
      <c r="C28" s="179"/>
      <c r="D28" s="179"/>
      <c r="E28" s="179"/>
      <c r="F28" s="179"/>
      <c r="G28" s="179"/>
      <c r="H28" s="176"/>
      <c r="I28" s="180"/>
      <c r="J28" s="180"/>
      <c r="K28" s="180"/>
      <c r="L28" s="180"/>
      <c r="M28" s="180"/>
      <c r="N28" s="177"/>
      <c r="O28" s="131" t="s">
        <v>20</v>
      </c>
      <c r="P28" s="131"/>
      <c r="Q28" s="131"/>
      <c r="R28" s="131"/>
      <c r="S28" s="131"/>
      <c r="T28" s="132" t="e">
        <f t="shared" si="1"/>
        <v>#DIV/0!</v>
      </c>
      <c r="U28" s="131"/>
      <c r="V28" s="131"/>
      <c r="W28" s="131"/>
      <c r="X28" s="131"/>
      <c r="Y28" s="131"/>
      <c r="Z28" s="197"/>
    </row>
    <row r="29" spans="1:26" x14ac:dyDescent="0.2">
      <c r="A29" s="205"/>
      <c r="B29" s="200"/>
      <c r="C29" s="179"/>
      <c r="D29" s="179"/>
      <c r="E29" s="179"/>
      <c r="F29" s="179"/>
      <c r="G29" s="179"/>
      <c r="H29" s="176"/>
      <c r="I29" s="178" t="s">
        <v>23</v>
      </c>
      <c r="J29" s="178"/>
      <c r="K29" s="178"/>
      <c r="L29" s="178"/>
      <c r="M29" s="178"/>
      <c r="N29" s="175" t="e">
        <f t="shared" ref="N29" si="8">M29/L29</f>
        <v>#DIV/0!</v>
      </c>
      <c r="O29" s="131" t="s">
        <v>114</v>
      </c>
      <c r="P29" s="131"/>
      <c r="Q29" s="131"/>
      <c r="R29" s="131"/>
      <c r="S29" s="131"/>
      <c r="T29" s="132" t="e">
        <f t="shared" si="1"/>
        <v>#DIV/0!</v>
      </c>
      <c r="U29" s="131"/>
      <c r="V29" s="131"/>
      <c r="W29" s="131"/>
      <c r="X29" s="131"/>
      <c r="Y29" s="131"/>
      <c r="Z29" s="197"/>
    </row>
    <row r="30" spans="1:26" x14ac:dyDescent="0.2">
      <c r="A30" s="205"/>
      <c r="B30" s="200"/>
      <c r="C30" s="179"/>
      <c r="D30" s="179"/>
      <c r="E30" s="179"/>
      <c r="F30" s="179"/>
      <c r="G30" s="179"/>
      <c r="H30" s="176"/>
      <c r="I30" s="179"/>
      <c r="J30" s="179"/>
      <c r="K30" s="179"/>
      <c r="L30" s="179"/>
      <c r="M30" s="179"/>
      <c r="N30" s="176"/>
      <c r="O30" s="131" t="s">
        <v>115</v>
      </c>
      <c r="P30" s="131"/>
      <c r="Q30" s="131"/>
      <c r="R30" s="131"/>
      <c r="S30" s="131"/>
      <c r="T30" s="132" t="e">
        <f t="shared" si="1"/>
        <v>#DIV/0!</v>
      </c>
      <c r="U30" s="131"/>
      <c r="V30" s="131"/>
      <c r="W30" s="131"/>
      <c r="X30" s="131"/>
      <c r="Y30" s="131"/>
      <c r="Z30" s="197"/>
    </row>
    <row r="31" spans="1:26" x14ac:dyDescent="0.2">
      <c r="A31" s="205"/>
      <c r="B31" s="201"/>
      <c r="C31" s="180"/>
      <c r="D31" s="180"/>
      <c r="E31" s="180"/>
      <c r="F31" s="180"/>
      <c r="G31" s="180"/>
      <c r="H31" s="177"/>
      <c r="I31" s="180"/>
      <c r="J31" s="180"/>
      <c r="K31" s="180"/>
      <c r="L31" s="180"/>
      <c r="M31" s="180"/>
      <c r="N31" s="177"/>
      <c r="O31" s="131" t="s">
        <v>20</v>
      </c>
      <c r="P31" s="131"/>
      <c r="Q31" s="131"/>
      <c r="R31" s="131"/>
      <c r="S31" s="131"/>
      <c r="T31" s="132" t="e">
        <f t="shared" si="1"/>
        <v>#DIV/0!</v>
      </c>
      <c r="U31" s="131"/>
      <c r="V31" s="131"/>
      <c r="W31" s="131"/>
      <c r="X31" s="131"/>
      <c r="Y31" s="131"/>
      <c r="Z31" s="198"/>
    </row>
    <row r="32" spans="1:26" ht="15.75" x14ac:dyDescent="0.2">
      <c r="A32" s="116"/>
      <c r="B32" s="116"/>
      <c r="C32" s="116"/>
      <c r="D32" s="133" t="s">
        <v>51</v>
      </c>
      <c r="E32" s="133">
        <f>SUM(E14:E31)</f>
        <v>0</v>
      </c>
      <c r="F32" s="133">
        <f t="shared" ref="F32:G32" si="9">SUM(F14:F31)</f>
        <v>0</v>
      </c>
      <c r="G32" s="133">
        <f t="shared" si="9"/>
        <v>0</v>
      </c>
      <c r="H32" s="134" t="e">
        <f>G32/F32</f>
        <v>#DIV/0!</v>
      </c>
      <c r="I32" s="116"/>
      <c r="J32" s="135"/>
      <c r="K32" s="116"/>
      <c r="L32" s="116"/>
      <c r="M32" s="116"/>
      <c r="N32" s="116"/>
      <c r="O32" s="116"/>
      <c r="P32" s="116"/>
      <c r="Q32" s="116"/>
      <c r="R32" s="116"/>
      <c r="S32" s="116"/>
      <c r="T32" s="116"/>
      <c r="U32" s="116"/>
      <c r="V32" s="116"/>
      <c r="W32" s="116"/>
      <c r="X32" s="116"/>
      <c r="Y32" s="116"/>
      <c r="Z32" s="116"/>
    </row>
    <row r="33" spans="10:10" x14ac:dyDescent="0.2">
      <c r="J33" s="6"/>
    </row>
    <row r="34" spans="10:10" x14ac:dyDescent="0.2">
      <c r="J34" s="6"/>
    </row>
    <row r="35" spans="10:10" x14ac:dyDescent="0.2">
      <c r="J35" s="6"/>
    </row>
    <row r="36" spans="10:10" x14ac:dyDescent="0.2">
      <c r="J36" s="6"/>
    </row>
    <row r="37" spans="10:10" x14ac:dyDescent="0.2">
      <c r="J37" s="6"/>
    </row>
    <row r="38" spans="10:10" x14ac:dyDescent="0.2">
      <c r="J38" s="6"/>
    </row>
    <row r="39" spans="10:10" x14ac:dyDescent="0.2">
      <c r="J39" s="6"/>
    </row>
    <row r="40" spans="10:10" x14ac:dyDescent="0.2">
      <c r="J40" s="6"/>
    </row>
    <row r="41" spans="10:10" x14ac:dyDescent="0.2">
      <c r="J41" s="6"/>
    </row>
    <row r="42" spans="10:10" x14ac:dyDescent="0.2">
      <c r="J42" s="6"/>
    </row>
    <row r="43" spans="10:10" x14ac:dyDescent="0.2">
      <c r="J43" s="6"/>
    </row>
    <row r="44" spans="10:10" x14ac:dyDescent="0.2">
      <c r="J44" s="6"/>
    </row>
    <row r="45" spans="10:10" x14ac:dyDescent="0.2">
      <c r="J45" s="6"/>
    </row>
    <row r="46" spans="10:10" x14ac:dyDescent="0.2">
      <c r="J46" s="6"/>
    </row>
    <row r="47" spans="10:10" x14ac:dyDescent="0.2">
      <c r="J47" s="6"/>
    </row>
  </sheetData>
  <mergeCells count="76">
    <mergeCell ref="B1:R2"/>
    <mergeCell ref="B3:R3"/>
    <mergeCell ref="K7:M7"/>
    <mergeCell ref="B6:B8"/>
    <mergeCell ref="G8:H8"/>
    <mergeCell ref="C6:F8"/>
    <mergeCell ref="G6:H6"/>
    <mergeCell ref="G7:H7"/>
    <mergeCell ref="A6:A8"/>
    <mergeCell ref="B14:B19"/>
    <mergeCell ref="B20:B25"/>
    <mergeCell ref="I23:I25"/>
    <mergeCell ref="A12:A31"/>
    <mergeCell ref="I17:I19"/>
    <mergeCell ref="I20:I22"/>
    <mergeCell ref="I14:I16"/>
    <mergeCell ref="C14:C19"/>
    <mergeCell ref="D12:H12"/>
    <mergeCell ref="D14:D19"/>
    <mergeCell ref="E14:E19"/>
    <mergeCell ref="F14:F19"/>
    <mergeCell ref="G14:G19"/>
    <mergeCell ref="H14:H19"/>
    <mergeCell ref="F26:F31"/>
    <mergeCell ref="L23:L25"/>
    <mergeCell ref="J26:J28"/>
    <mergeCell ref="K26:K28"/>
    <mergeCell ref="B26:B31"/>
    <mergeCell ref="I26:I28"/>
    <mergeCell ref="I29:I31"/>
    <mergeCell ref="C20:C25"/>
    <mergeCell ref="C26:C31"/>
    <mergeCell ref="D26:D31"/>
    <mergeCell ref="E26:E31"/>
    <mergeCell ref="G26:G31"/>
    <mergeCell ref="H26:H31"/>
    <mergeCell ref="U12:U13"/>
    <mergeCell ref="Z12:Z13"/>
    <mergeCell ref="B12:B13"/>
    <mergeCell ref="C12:C13"/>
    <mergeCell ref="E20:E25"/>
    <mergeCell ref="F20:F25"/>
    <mergeCell ref="G20:G25"/>
    <mergeCell ref="H20:H25"/>
    <mergeCell ref="O12:T12"/>
    <mergeCell ref="D20:D25"/>
    <mergeCell ref="V12:Y12"/>
    <mergeCell ref="Z14:Z31"/>
    <mergeCell ref="M14:M16"/>
    <mergeCell ref="M17:M19"/>
    <mergeCell ref="M20:M22"/>
    <mergeCell ref="M23:M25"/>
    <mergeCell ref="I12:N12"/>
    <mergeCell ref="N14:N16"/>
    <mergeCell ref="N17:N19"/>
    <mergeCell ref="N20:N22"/>
    <mergeCell ref="N23:N25"/>
    <mergeCell ref="J14:J16"/>
    <mergeCell ref="K14:K16"/>
    <mergeCell ref="L14:L16"/>
    <mergeCell ref="J17:J19"/>
    <mergeCell ref="K17:K19"/>
    <mergeCell ref="L17:L19"/>
    <mergeCell ref="J20:J22"/>
    <mergeCell ref="K20:K22"/>
    <mergeCell ref="L20:L22"/>
    <mergeCell ref="J23:J25"/>
    <mergeCell ref="K23:K25"/>
    <mergeCell ref="N26:N28"/>
    <mergeCell ref="N29:N31"/>
    <mergeCell ref="M26:M28"/>
    <mergeCell ref="J29:J31"/>
    <mergeCell ref="K29:K31"/>
    <mergeCell ref="L29:L31"/>
    <mergeCell ref="M29:M31"/>
    <mergeCell ref="L26:L28"/>
  </mergeCells>
  <phoneticPr fontId="15" type="noConversion"/>
  <printOptions horizontalCentered="1" verticalCentered="1"/>
  <pageMargins left="0.9055118110236221" right="0.23622047244094491" top="0.74803149606299213" bottom="0.74803149606299213" header="0.31496062992125984" footer="0.31496062992125984"/>
  <pageSetup paperSize="5" scale="4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5"/>
  <sheetViews>
    <sheetView topLeftCell="A4" zoomScale="80" zoomScaleNormal="80" zoomScaleSheetLayoutView="110" workbookViewId="0">
      <selection activeCell="AB1" sqref="AA1:AB1"/>
    </sheetView>
  </sheetViews>
  <sheetFormatPr baseColWidth="10" defaultRowHeight="12.75" x14ac:dyDescent="0.2"/>
  <cols>
    <col min="2" max="2" width="7.140625" customWidth="1"/>
    <col min="3" max="3" width="14.85546875" customWidth="1"/>
    <col min="4" max="4" width="12.42578125" customWidth="1"/>
    <col min="5" max="5" width="16.7109375" customWidth="1"/>
    <col min="6" max="6" width="18" customWidth="1"/>
    <col min="7" max="7" width="18.28515625" customWidth="1"/>
    <col min="8" max="8" width="17.7109375" customWidth="1"/>
    <col min="9" max="9" width="14.5703125" customWidth="1"/>
    <col min="10" max="10" width="10.5703125" bestFit="1" customWidth="1"/>
    <col min="11" max="11" width="10.140625" customWidth="1"/>
    <col min="12" max="12" width="12.140625" customWidth="1"/>
    <col min="13" max="13" width="10.5703125" customWidth="1"/>
    <col min="16" max="16" width="13" bestFit="1" customWidth="1"/>
    <col min="19" max="19" width="8" bestFit="1" customWidth="1"/>
    <col min="20" max="21" width="13.7109375" customWidth="1"/>
    <col min="22" max="22" width="13.140625" customWidth="1"/>
    <col min="23" max="23" width="9.28515625" customWidth="1"/>
    <col min="24" max="24" width="10.28515625" customWidth="1"/>
    <col min="25" max="25" width="8" customWidth="1"/>
    <col min="26" max="26" width="17.28515625" customWidth="1"/>
    <col min="27" max="27" width="19" customWidth="1"/>
  </cols>
  <sheetData>
    <row r="1" spans="2:27" ht="23.25" customHeight="1" x14ac:dyDescent="0.2">
      <c r="C1" s="252" t="s">
        <v>25</v>
      </c>
      <c r="D1" s="253"/>
      <c r="E1" s="253"/>
      <c r="F1" s="253"/>
      <c r="G1" s="253"/>
      <c r="H1" s="253"/>
      <c r="I1" s="253"/>
      <c r="J1" s="253"/>
      <c r="K1" s="253"/>
      <c r="L1" s="253"/>
      <c r="M1" s="253"/>
      <c r="N1" s="253"/>
      <c r="O1" s="253"/>
      <c r="P1" s="253"/>
      <c r="Q1" s="253"/>
      <c r="R1" s="253"/>
      <c r="S1" s="253"/>
    </row>
    <row r="2" spans="2:27" ht="12.75" customHeight="1" x14ac:dyDescent="0.2">
      <c r="C2" s="253"/>
      <c r="D2" s="253"/>
      <c r="E2" s="253"/>
      <c r="F2" s="253"/>
      <c r="G2" s="253"/>
      <c r="H2" s="253"/>
      <c r="I2" s="253"/>
      <c r="J2" s="253"/>
      <c r="K2" s="253"/>
      <c r="L2" s="253"/>
      <c r="M2" s="253"/>
      <c r="N2" s="253"/>
      <c r="O2" s="253"/>
      <c r="P2" s="253"/>
      <c r="Q2" s="253"/>
      <c r="R2" s="253"/>
      <c r="S2" s="253"/>
    </row>
    <row r="3" spans="2:27" ht="26.25" customHeight="1" x14ac:dyDescent="0.2">
      <c r="C3" s="254" t="s">
        <v>12</v>
      </c>
      <c r="D3" s="254"/>
      <c r="E3" s="254"/>
      <c r="F3" s="254"/>
      <c r="G3" s="254"/>
      <c r="H3" s="254"/>
      <c r="I3" s="254"/>
      <c r="J3" s="254"/>
      <c r="K3" s="254"/>
      <c r="L3" s="254"/>
      <c r="M3" s="254"/>
      <c r="N3" s="254"/>
      <c r="O3" s="254"/>
      <c r="P3" s="254"/>
      <c r="Q3" s="254"/>
      <c r="R3" s="254"/>
      <c r="S3" s="254"/>
    </row>
    <row r="4" spans="2:27" ht="40.5" customHeight="1" x14ac:dyDescent="0.2">
      <c r="B4" s="158" t="s">
        <v>30</v>
      </c>
      <c r="C4" s="214" t="s">
        <v>1</v>
      </c>
      <c r="D4" s="219" t="s">
        <v>310</v>
      </c>
      <c r="E4" s="220"/>
      <c r="F4" s="220"/>
      <c r="G4" s="221"/>
      <c r="H4" s="255" t="s">
        <v>8</v>
      </c>
      <c r="I4" s="256"/>
      <c r="J4" s="14">
        <f>Información_General!I10</f>
        <v>0</v>
      </c>
      <c r="K4" s="11"/>
      <c r="L4" s="10"/>
      <c r="M4" s="10"/>
      <c r="N4" s="12"/>
      <c r="O4" s="45"/>
    </row>
    <row r="5" spans="2:27" ht="25.5" x14ac:dyDescent="0.2">
      <c r="B5" s="159"/>
      <c r="C5" s="215"/>
      <c r="D5" s="222"/>
      <c r="E5" s="223"/>
      <c r="F5" s="223"/>
      <c r="G5" s="224"/>
      <c r="H5" s="255" t="s">
        <v>9</v>
      </c>
      <c r="I5" s="256"/>
      <c r="J5" s="14" t="s">
        <v>316</v>
      </c>
      <c r="K5" s="9" t="s">
        <v>0</v>
      </c>
      <c r="L5" s="156">
        <f>Información_General!K11</f>
        <v>0</v>
      </c>
      <c r="M5" s="156"/>
      <c r="N5" s="157"/>
      <c r="O5" s="96"/>
    </row>
    <row r="6" spans="2:27" ht="42.75" customHeight="1" x14ac:dyDescent="0.2">
      <c r="B6" s="160"/>
      <c r="C6" s="216"/>
      <c r="D6" s="225"/>
      <c r="E6" s="226"/>
      <c r="F6" s="226"/>
      <c r="G6" s="227"/>
      <c r="H6" s="255" t="s">
        <v>10</v>
      </c>
      <c r="I6" s="256"/>
      <c r="J6" s="14" t="s">
        <v>316</v>
      </c>
      <c r="K6" s="11"/>
      <c r="L6" s="10"/>
      <c r="M6" s="10"/>
      <c r="N6" s="12"/>
      <c r="O6" s="45"/>
    </row>
    <row r="8" spans="2:27" x14ac:dyDescent="0.2">
      <c r="D8" s="8"/>
    </row>
    <row r="9" spans="2:27" ht="12.75" customHeight="1" x14ac:dyDescent="0.2">
      <c r="B9" s="24" t="s">
        <v>32</v>
      </c>
      <c r="C9" s="20">
        <v>1</v>
      </c>
      <c r="D9" s="21">
        <f>C9+1</f>
        <v>2</v>
      </c>
      <c r="E9" s="76">
        <f>D9+1</f>
        <v>3</v>
      </c>
      <c r="F9" s="249">
        <f>E9+1</f>
        <v>4</v>
      </c>
      <c r="G9" s="250"/>
      <c r="H9" s="75">
        <v>5</v>
      </c>
      <c r="I9" s="76">
        <v>6</v>
      </c>
      <c r="J9" s="249">
        <v>7</v>
      </c>
      <c r="K9" s="250"/>
      <c r="L9" s="76">
        <v>8</v>
      </c>
      <c r="M9" s="76">
        <v>9</v>
      </c>
      <c r="N9" s="76">
        <f>M9+1</f>
        <v>10</v>
      </c>
      <c r="O9" s="76">
        <v>11</v>
      </c>
      <c r="P9" s="76">
        <v>12</v>
      </c>
      <c r="Q9" s="76">
        <v>13</v>
      </c>
      <c r="R9" s="76">
        <v>14</v>
      </c>
      <c r="S9" s="76">
        <v>15</v>
      </c>
      <c r="T9" s="76">
        <v>16</v>
      </c>
      <c r="U9" s="76">
        <v>17</v>
      </c>
      <c r="V9" s="76">
        <v>18</v>
      </c>
      <c r="W9" s="76">
        <v>19</v>
      </c>
      <c r="X9" s="76">
        <v>20</v>
      </c>
      <c r="Y9" s="76">
        <f>X9+1</f>
        <v>21</v>
      </c>
      <c r="Z9" s="76">
        <f>Y9+1</f>
        <v>22</v>
      </c>
      <c r="AA9" s="76">
        <f>Z9+1</f>
        <v>23</v>
      </c>
    </row>
    <row r="10" spans="2:27" x14ac:dyDescent="0.2">
      <c r="B10" s="251" t="s">
        <v>29</v>
      </c>
      <c r="C10" s="188" t="s">
        <v>13</v>
      </c>
      <c r="D10" s="188" t="s">
        <v>14</v>
      </c>
      <c r="E10" s="206" t="s">
        <v>251</v>
      </c>
      <c r="F10" s="207"/>
      <c r="G10" s="207"/>
      <c r="H10" s="207"/>
      <c r="I10" s="208"/>
      <c r="J10" s="257" t="s">
        <v>252</v>
      </c>
      <c r="K10" s="257"/>
      <c r="L10" s="257"/>
      <c r="M10" s="257"/>
      <c r="N10" s="257"/>
      <c r="O10" s="99"/>
      <c r="P10" s="231" t="s">
        <v>16</v>
      </c>
      <c r="Q10" s="232"/>
      <c r="R10" s="232"/>
      <c r="S10" s="232"/>
      <c r="T10" s="232"/>
      <c r="U10" s="233"/>
      <c r="V10" s="184" t="s">
        <v>22</v>
      </c>
      <c r="W10" s="240" t="s">
        <v>34</v>
      </c>
      <c r="X10" s="241"/>
      <c r="Y10" s="241"/>
      <c r="Z10" s="242"/>
      <c r="AA10" s="186" t="s">
        <v>33</v>
      </c>
    </row>
    <row r="11" spans="2:27" ht="63.75" x14ac:dyDescent="0.2">
      <c r="B11" s="251"/>
      <c r="C11" s="189"/>
      <c r="D11" s="189"/>
      <c r="E11" s="80" t="s">
        <v>253</v>
      </c>
      <c r="F11" s="81" t="s">
        <v>254</v>
      </c>
      <c r="G11" s="81" t="s">
        <v>255</v>
      </c>
      <c r="H11" s="81" t="s">
        <v>256</v>
      </c>
      <c r="I11" s="81" t="s">
        <v>257</v>
      </c>
      <c r="J11" s="82" t="s">
        <v>258</v>
      </c>
      <c r="K11" s="82" t="s">
        <v>15</v>
      </c>
      <c r="L11" s="83" t="s">
        <v>259</v>
      </c>
      <c r="M11" s="83" t="s">
        <v>260</v>
      </c>
      <c r="N11" s="82" t="s">
        <v>37</v>
      </c>
      <c r="O11" s="82" t="s">
        <v>276</v>
      </c>
      <c r="P11" s="84" t="s">
        <v>261</v>
      </c>
      <c r="Q11" s="84" t="s">
        <v>15</v>
      </c>
      <c r="R11" s="84" t="s">
        <v>259</v>
      </c>
      <c r="S11" s="84" t="s">
        <v>255</v>
      </c>
      <c r="T11" s="84" t="s">
        <v>21</v>
      </c>
      <c r="U11" s="100" t="s">
        <v>276</v>
      </c>
      <c r="V11" s="185"/>
      <c r="W11" s="85" t="s">
        <v>3</v>
      </c>
      <c r="X11" s="85" t="s">
        <v>2</v>
      </c>
      <c r="Y11" s="85" t="s">
        <v>262</v>
      </c>
      <c r="Z11" s="85" t="s">
        <v>4</v>
      </c>
      <c r="AA11" s="187"/>
    </row>
    <row r="12" spans="2:27" ht="12.75" customHeight="1" x14ac:dyDescent="0.2">
      <c r="B12" s="251"/>
      <c r="C12" s="199" t="s">
        <v>269</v>
      </c>
      <c r="D12" s="237"/>
      <c r="E12" s="237" t="s">
        <v>263</v>
      </c>
      <c r="F12" s="234">
        <v>57200000</v>
      </c>
      <c r="G12" s="234">
        <v>57200000</v>
      </c>
      <c r="H12" s="234">
        <v>12143195.43</v>
      </c>
      <c r="I12" s="228">
        <f>H12/G12</f>
        <v>0.21229362639860139</v>
      </c>
      <c r="J12" s="243" t="s">
        <v>312</v>
      </c>
      <c r="K12" s="246" t="s">
        <v>311</v>
      </c>
      <c r="L12" s="237">
        <v>755210</v>
      </c>
      <c r="M12" s="237">
        <v>755210</v>
      </c>
      <c r="N12" s="237">
        <f>6240+240000+5193</f>
        <v>251433</v>
      </c>
      <c r="O12" s="228">
        <f>N12/M12</f>
        <v>0.33293123766899274</v>
      </c>
      <c r="P12" s="138" t="s">
        <v>313</v>
      </c>
      <c r="Q12" s="137" t="s">
        <v>311</v>
      </c>
      <c r="R12" s="1">
        <v>18719</v>
      </c>
      <c r="S12" s="1">
        <v>18719</v>
      </c>
      <c r="T12" s="1">
        <v>6240</v>
      </c>
      <c r="U12" s="86">
        <f>T12/S12</f>
        <v>0.33335114055237991</v>
      </c>
      <c r="V12" s="1"/>
      <c r="W12" s="1"/>
      <c r="X12" s="1"/>
      <c r="Y12" s="1"/>
      <c r="Z12" s="1"/>
      <c r="AA12" s="247"/>
    </row>
    <row r="13" spans="2:27" ht="67.5" x14ac:dyDescent="0.2">
      <c r="B13" s="251"/>
      <c r="C13" s="200"/>
      <c r="D13" s="238"/>
      <c r="E13" s="238"/>
      <c r="F13" s="235"/>
      <c r="G13" s="235"/>
      <c r="H13" s="235"/>
      <c r="I13" s="229"/>
      <c r="J13" s="244"/>
      <c r="K13" s="238"/>
      <c r="L13" s="238"/>
      <c r="M13" s="238"/>
      <c r="N13" s="238"/>
      <c r="O13" s="229"/>
      <c r="P13" s="138" t="s">
        <v>314</v>
      </c>
      <c r="Q13" s="137" t="s">
        <v>311</v>
      </c>
      <c r="R13" s="1">
        <v>720910</v>
      </c>
      <c r="S13" s="1">
        <v>720910</v>
      </c>
      <c r="T13" s="1">
        <v>240000</v>
      </c>
      <c r="U13" s="86">
        <f t="shared" ref="U13:U29" si="0">T13/S13</f>
        <v>0.3329125688366093</v>
      </c>
      <c r="V13" s="1"/>
      <c r="W13" s="1"/>
      <c r="X13" s="1"/>
      <c r="Y13" s="1"/>
      <c r="Z13" s="1"/>
      <c r="AA13" s="248"/>
    </row>
    <row r="14" spans="2:27" ht="56.25" x14ac:dyDescent="0.2">
      <c r="B14" s="251"/>
      <c r="C14" s="200"/>
      <c r="D14" s="238"/>
      <c r="E14" s="238"/>
      <c r="F14" s="235"/>
      <c r="G14" s="235"/>
      <c r="H14" s="235"/>
      <c r="I14" s="229"/>
      <c r="J14" s="245"/>
      <c r="K14" s="239"/>
      <c r="L14" s="239"/>
      <c r="M14" s="239"/>
      <c r="N14" s="239"/>
      <c r="O14" s="230"/>
      <c r="P14" s="138" t="s">
        <v>315</v>
      </c>
      <c r="Q14" s="137" t="s">
        <v>311</v>
      </c>
      <c r="R14" s="1">
        <v>15581</v>
      </c>
      <c r="S14" s="1">
        <v>15581</v>
      </c>
      <c r="T14" s="1">
        <v>5193</v>
      </c>
      <c r="U14" s="86">
        <f t="shared" si="0"/>
        <v>0.33329054617803733</v>
      </c>
      <c r="V14" s="1"/>
      <c r="W14" s="1"/>
      <c r="X14" s="1"/>
      <c r="Y14" s="1"/>
      <c r="Z14" s="1"/>
      <c r="AA14" s="248"/>
    </row>
    <row r="15" spans="2:27" x14ac:dyDescent="0.2">
      <c r="B15" s="251"/>
      <c r="C15" s="200"/>
      <c r="D15" s="238"/>
      <c r="E15" s="238"/>
      <c r="F15" s="235"/>
      <c r="G15" s="235"/>
      <c r="H15" s="235"/>
      <c r="I15" s="229"/>
      <c r="J15" s="237" t="s">
        <v>23</v>
      </c>
      <c r="K15" s="246"/>
      <c r="L15" s="237"/>
      <c r="M15" s="237"/>
      <c r="N15" s="237"/>
      <c r="O15" s="228" t="e">
        <f t="shared" ref="O15" si="1">N15/M15</f>
        <v>#DIV/0!</v>
      </c>
      <c r="P15" s="1" t="s">
        <v>19</v>
      </c>
      <c r="Q15" s="1"/>
      <c r="R15" s="1"/>
      <c r="S15" s="1"/>
      <c r="T15" s="1"/>
      <c r="U15" s="86" t="e">
        <f t="shared" si="0"/>
        <v>#DIV/0!</v>
      </c>
      <c r="V15" s="1"/>
      <c r="W15" s="1"/>
      <c r="X15" s="1"/>
      <c r="Y15" s="1"/>
      <c r="Z15" s="1"/>
      <c r="AA15" s="248"/>
    </row>
    <row r="16" spans="2:27" x14ac:dyDescent="0.2">
      <c r="B16" s="251"/>
      <c r="C16" s="200"/>
      <c r="D16" s="238"/>
      <c r="E16" s="238"/>
      <c r="F16" s="235"/>
      <c r="G16" s="235"/>
      <c r="H16" s="235"/>
      <c r="I16" s="229"/>
      <c r="J16" s="238"/>
      <c r="K16" s="238"/>
      <c r="L16" s="238"/>
      <c r="M16" s="238"/>
      <c r="N16" s="238"/>
      <c r="O16" s="229"/>
      <c r="P16" s="1" t="s">
        <v>18</v>
      </c>
      <c r="Q16" s="1"/>
      <c r="R16" s="1"/>
      <c r="S16" s="1"/>
      <c r="T16" s="1"/>
      <c r="U16" s="86" t="e">
        <f t="shared" si="0"/>
        <v>#DIV/0!</v>
      </c>
      <c r="V16" s="1"/>
      <c r="W16" s="1"/>
      <c r="X16" s="1"/>
      <c r="Y16" s="1"/>
      <c r="Z16" s="1"/>
      <c r="AA16" s="248"/>
    </row>
    <row r="17" spans="2:27" x14ac:dyDescent="0.2">
      <c r="B17" s="251"/>
      <c r="C17" s="201"/>
      <c r="D17" s="239"/>
      <c r="E17" s="239"/>
      <c r="F17" s="236"/>
      <c r="G17" s="236"/>
      <c r="H17" s="236"/>
      <c r="I17" s="230"/>
      <c r="J17" s="239"/>
      <c r="K17" s="239"/>
      <c r="L17" s="239"/>
      <c r="M17" s="239"/>
      <c r="N17" s="239"/>
      <c r="O17" s="230"/>
      <c r="P17" s="1" t="s">
        <v>20</v>
      </c>
      <c r="Q17" s="1"/>
      <c r="R17" s="1"/>
      <c r="S17" s="1"/>
      <c r="T17" s="1"/>
      <c r="U17" s="86" t="e">
        <f t="shared" si="0"/>
        <v>#DIV/0!</v>
      </c>
      <c r="V17" s="1"/>
      <c r="W17" s="1"/>
      <c r="X17" s="1"/>
      <c r="Y17" s="1"/>
      <c r="Z17" s="1"/>
      <c r="AA17" s="248"/>
    </row>
    <row r="18" spans="2:27" ht="12.75" customHeight="1" x14ac:dyDescent="0.2">
      <c r="B18" s="251"/>
      <c r="C18" s="199" t="s">
        <v>113</v>
      </c>
      <c r="D18" s="237"/>
      <c r="E18" s="237" t="s">
        <v>264</v>
      </c>
      <c r="F18" s="234"/>
      <c r="G18" s="234"/>
      <c r="H18" s="237"/>
      <c r="I18" s="228" t="e">
        <f t="shared" ref="I18" si="2">H18/G18</f>
        <v>#DIV/0!</v>
      </c>
      <c r="J18" s="237" t="s">
        <v>17</v>
      </c>
      <c r="K18" s="237"/>
      <c r="L18" s="237"/>
      <c r="M18" s="237"/>
      <c r="N18" s="237"/>
      <c r="O18" s="228" t="e">
        <f t="shared" ref="O18" si="3">N18/M18</f>
        <v>#DIV/0!</v>
      </c>
      <c r="P18" s="1" t="s">
        <v>19</v>
      </c>
      <c r="Q18" s="1"/>
      <c r="R18" s="1"/>
      <c r="S18" s="1"/>
      <c r="T18" s="1"/>
      <c r="U18" s="86" t="e">
        <f t="shared" si="0"/>
        <v>#DIV/0!</v>
      </c>
      <c r="V18" s="1"/>
      <c r="W18" s="1"/>
      <c r="X18" s="1"/>
      <c r="Y18" s="1"/>
      <c r="Z18" s="1"/>
      <c r="AA18" s="248"/>
    </row>
    <row r="19" spans="2:27" x14ac:dyDescent="0.2">
      <c r="B19" s="251"/>
      <c r="C19" s="200"/>
      <c r="D19" s="238"/>
      <c r="E19" s="238"/>
      <c r="F19" s="235"/>
      <c r="G19" s="235"/>
      <c r="H19" s="238"/>
      <c r="I19" s="229"/>
      <c r="J19" s="238"/>
      <c r="K19" s="238"/>
      <c r="L19" s="238"/>
      <c r="M19" s="238"/>
      <c r="N19" s="238"/>
      <c r="O19" s="229"/>
      <c r="P19" s="1" t="s">
        <v>18</v>
      </c>
      <c r="Q19" s="1"/>
      <c r="R19" s="1"/>
      <c r="S19" s="1"/>
      <c r="T19" s="1"/>
      <c r="U19" s="86" t="e">
        <f t="shared" si="0"/>
        <v>#DIV/0!</v>
      </c>
      <c r="V19" s="1"/>
      <c r="W19" s="1"/>
      <c r="X19" s="1"/>
      <c r="Y19" s="1"/>
      <c r="Z19" s="1"/>
      <c r="AA19" s="248"/>
    </row>
    <row r="20" spans="2:27" x14ac:dyDescent="0.2">
      <c r="B20" s="251"/>
      <c r="C20" s="200"/>
      <c r="D20" s="238"/>
      <c r="E20" s="238"/>
      <c r="F20" s="235"/>
      <c r="G20" s="235"/>
      <c r="H20" s="238"/>
      <c r="I20" s="229"/>
      <c r="J20" s="239"/>
      <c r="K20" s="239"/>
      <c r="L20" s="239"/>
      <c r="M20" s="239"/>
      <c r="N20" s="239"/>
      <c r="O20" s="230"/>
      <c r="P20" s="1" t="s">
        <v>20</v>
      </c>
      <c r="Q20" s="1"/>
      <c r="R20" s="1"/>
      <c r="S20" s="1"/>
      <c r="T20" s="1"/>
      <c r="U20" s="86" t="e">
        <f t="shared" si="0"/>
        <v>#DIV/0!</v>
      </c>
      <c r="V20" s="1"/>
      <c r="W20" s="1"/>
      <c r="X20" s="1"/>
      <c r="Y20" s="1"/>
      <c r="Z20" s="1"/>
      <c r="AA20" s="248"/>
    </row>
    <row r="21" spans="2:27" x14ac:dyDescent="0.2">
      <c r="B21" s="251"/>
      <c r="C21" s="200"/>
      <c r="D21" s="238"/>
      <c r="E21" s="238"/>
      <c r="F21" s="235"/>
      <c r="G21" s="235"/>
      <c r="H21" s="238"/>
      <c r="I21" s="229"/>
      <c r="J21" s="237" t="s">
        <v>23</v>
      </c>
      <c r="K21" s="237"/>
      <c r="L21" s="237"/>
      <c r="M21" s="237"/>
      <c r="N21" s="237"/>
      <c r="O21" s="228" t="e">
        <f t="shared" ref="O21" si="4">N21/M21</f>
        <v>#DIV/0!</v>
      </c>
      <c r="P21" s="1" t="s">
        <v>111</v>
      </c>
      <c r="Q21" s="1"/>
      <c r="R21" s="1"/>
      <c r="S21" s="1"/>
      <c r="T21" s="1"/>
      <c r="U21" s="86" t="e">
        <f t="shared" si="0"/>
        <v>#DIV/0!</v>
      </c>
      <c r="V21" s="1"/>
      <c r="W21" s="1"/>
      <c r="X21" s="1"/>
      <c r="Y21" s="1"/>
      <c r="Z21" s="1"/>
      <c r="AA21" s="248"/>
    </row>
    <row r="22" spans="2:27" x14ac:dyDescent="0.2">
      <c r="B22" s="251"/>
      <c r="C22" s="200"/>
      <c r="D22" s="238"/>
      <c r="E22" s="238"/>
      <c r="F22" s="235"/>
      <c r="G22" s="235"/>
      <c r="H22" s="238"/>
      <c r="I22" s="229"/>
      <c r="J22" s="238"/>
      <c r="K22" s="238"/>
      <c r="L22" s="238"/>
      <c r="M22" s="238"/>
      <c r="N22" s="238"/>
      <c r="O22" s="229"/>
      <c r="P22" s="1" t="s">
        <v>112</v>
      </c>
      <c r="Q22" s="1"/>
      <c r="R22" s="1"/>
      <c r="S22" s="1"/>
      <c r="T22" s="1"/>
      <c r="U22" s="86" t="e">
        <f t="shared" si="0"/>
        <v>#DIV/0!</v>
      </c>
      <c r="V22" s="1"/>
      <c r="W22" s="1"/>
      <c r="X22" s="1"/>
      <c r="Y22" s="1"/>
      <c r="Z22" s="1"/>
      <c r="AA22" s="248"/>
    </row>
    <row r="23" spans="2:27" x14ac:dyDescent="0.2">
      <c r="B23" s="251"/>
      <c r="C23" s="201"/>
      <c r="D23" s="239"/>
      <c r="E23" s="239"/>
      <c r="F23" s="236"/>
      <c r="G23" s="236"/>
      <c r="H23" s="239"/>
      <c r="I23" s="230"/>
      <c r="J23" s="239"/>
      <c r="K23" s="239"/>
      <c r="L23" s="239"/>
      <c r="M23" s="239"/>
      <c r="N23" s="239"/>
      <c r="O23" s="230"/>
      <c r="P23" s="1" t="s">
        <v>20</v>
      </c>
      <c r="Q23" s="1"/>
      <c r="R23" s="1"/>
      <c r="S23" s="1"/>
      <c r="T23" s="1"/>
      <c r="U23" s="86" t="e">
        <f t="shared" si="0"/>
        <v>#DIV/0!</v>
      </c>
      <c r="V23" s="1"/>
      <c r="W23" s="1"/>
      <c r="X23" s="1"/>
      <c r="Y23" s="1"/>
      <c r="Z23" s="1"/>
      <c r="AA23" s="248"/>
    </row>
    <row r="24" spans="2:27" ht="12.75" customHeight="1" x14ac:dyDescent="0.2">
      <c r="B24" s="251"/>
      <c r="C24" s="199" t="s">
        <v>270</v>
      </c>
      <c r="D24" s="237"/>
      <c r="E24" s="237" t="s">
        <v>265</v>
      </c>
      <c r="F24" s="234"/>
      <c r="G24" s="234"/>
      <c r="H24" s="237"/>
      <c r="I24" s="228" t="e">
        <f t="shared" ref="I24" si="5">H24/G24</f>
        <v>#DIV/0!</v>
      </c>
      <c r="J24" s="237" t="s">
        <v>17</v>
      </c>
      <c r="K24" s="237"/>
      <c r="L24" s="237"/>
      <c r="M24" s="237"/>
      <c r="N24" s="237"/>
      <c r="O24" s="228" t="e">
        <f t="shared" ref="O24" si="6">N24/M24</f>
        <v>#DIV/0!</v>
      </c>
      <c r="P24" s="1" t="s">
        <v>111</v>
      </c>
      <c r="Q24" s="1"/>
      <c r="R24" s="1"/>
      <c r="S24" s="1"/>
      <c r="T24" s="1"/>
      <c r="U24" s="86" t="e">
        <f t="shared" si="0"/>
        <v>#DIV/0!</v>
      </c>
      <c r="V24" s="1"/>
      <c r="W24" s="1"/>
      <c r="X24" s="1"/>
      <c r="Y24" s="1"/>
      <c r="Z24" s="1"/>
      <c r="AA24" s="248"/>
    </row>
    <row r="25" spans="2:27" x14ac:dyDescent="0.2">
      <c r="B25" s="251"/>
      <c r="C25" s="200"/>
      <c r="D25" s="238"/>
      <c r="E25" s="238"/>
      <c r="F25" s="235"/>
      <c r="G25" s="235"/>
      <c r="H25" s="238"/>
      <c r="I25" s="229"/>
      <c r="J25" s="238"/>
      <c r="K25" s="238"/>
      <c r="L25" s="238"/>
      <c r="M25" s="238"/>
      <c r="N25" s="238"/>
      <c r="O25" s="229"/>
      <c r="P25" s="1" t="s">
        <v>112</v>
      </c>
      <c r="Q25" s="1"/>
      <c r="R25" s="1"/>
      <c r="S25" s="1"/>
      <c r="T25" s="1"/>
      <c r="U25" s="86" t="e">
        <f t="shared" si="0"/>
        <v>#DIV/0!</v>
      </c>
      <c r="V25" s="1"/>
      <c r="W25" s="1"/>
      <c r="X25" s="1"/>
      <c r="Y25" s="1"/>
      <c r="Z25" s="1"/>
      <c r="AA25" s="248"/>
    </row>
    <row r="26" spans="2:27" x14ac:dyDescent="0.2">
      <c r="B26" s="251"/>
      <c r="C26" s="200"/>
      <c r="D26" s="238"/>
      <c r="E26" s="238"/>
      <c r="F26" s="235"/>
      <c r="G26" s="235"/>
      <c r="H26" s="238"/>
      <c r="I26" s="229"/>
      <c r="J26" s="239"/>
      <c r="K26" s="239"/>
      <c r="L26" s="239"/>
      <c r="M26" s="239"/>
      <c r="N26" s="239"/>
      <c r="O26" s="230"/>
      <c r="P26" s="1" t="s">
        <v>20</v>
      </c>
      <c r="Q26" s="1"/>
      <c r="R26" s="1"/>
      <c r="S26" s="1"/>
      <c r="T26" s="1"/>
      <c r="U26" s="86" t="e">
        <f t="shared" si="0"/>
        <v>#DIV/0!</v>
      </c>
      <c r="V26" s="1"/>
      <c r="W26" s="1"/>
      <c r="X26" s="1"/>
      <c r="Y26" s="1"/>
      <c r="Z26" s="1"/>
      <c r="AA26" s="248"/>
    </row>
    <row r="27" spans="2:27" x14ac:dyDescent="0.2">
      <c r="B27" s="251"/>
      <c r="C27" s="200"/>
      <c r="D27" s="238"/>
      <c r="E27" s="238"/>
      <c r="F27" s="235"/>
      <c r="G27" s="235"/>
      <c r="H27" s="238"/>
      <c r="I27" s="229"/>
      <c r="J27" s="237" t="s">
        <v>23</v>
      </c>
      <c r="K27" s="237"/>
      <c r="L27" s="237"/>
      <c r="M27" s="237"/>
      <c r="N27" s="237"/>
      <c r="O27" s="228" t="e">
        <f t="shared" ref="O27" si="7">N27/M27</f>
        <v>#DIV/0!</v>
      </c>
      <c r="P27" s="1" t="s">
        <v>114</v>
      </c>
      <c r="Q27" s="1"/>
      <c r="R27" s="1"/>
      <c r="S27" s="1"/>
      <c r="T27" s="1"/>
      <c r="U27" s="86" t="e">
        <f t="shared" si="0"/>
        <v>#DIV/0!</v>
      </c>
      <c r="V27" s="1"/>
      <c r="W27" s="1"/>
      <c r="X27" s="1"/>
      <c r="Y27" s="1"/>
      <c r="Z27" s="1"/>
      <c r="AA27" s="248"/>
    </row>
    <row r="28" spans="2:27" x14ac:dyDescent="0.2">
      <c r="B28" s="251"/>
      <c r="C28" s="200"/>
      <c r="D28" s="238"/>
      <c r="E28" s="238"/>
      <c r="F28" s="235"/>
      <c r="G28" s="235"/>
      <c r="H28" s="238"/>
      <c r="I28" s="229"/>
      <c r="J28" s="238"/>
      <c r="K28" s="238"/>
      <c r="L28" s="238"/>
      <c r="M28" s="238"/>
      <c r="N28" s="238"/>
      <c r="O28" s="229"/>
      <c r="P28" s="1" t="s">
        <v>115</v>
      </c>
      <c r="Q28" s="1"/>
      <c r="R28" s="1"/>
      <c r="S28" s="1"/>
      <c r="T28" s="1"/>
      <c r="U28" s="86" t="e">
        <f t="shared" si="0"/>
        <v>#DIV/0!</v>
      </c>
      <c r="V28" s="1"/>
      <c r="W28" s="1"/>
      <c r="X28" s="1"/>
      <c r="Y28" s="1"/>
      <c r="Z28" s="1"/>
      <c r="AA28" s="248"/>
    </row>
    <row r="29" spans="2:27" x14ac:dyDescent="0.2">
      <c r="B29" s="251"/>
      <c r="C29" s="201"/>
      <c r="D29" s="239"/>
      <c r="E29" s="239"/>
      <c r="F29" s="236"/>
      <c r="G29" s="236"/>
      <c r="H29" s="239"/>
      <c r="I29" s="230"/>
      <c r="J29" s="238"/>
      <c r="K29" s="238"/>
      <c r="L29" s="238"/>
      <c r="M29" s="238"/>
      <c r="N29" s="238"/>
      <c r="O29" s="230"/>
      <c r="P29" s="87" t="s">
        <v>20</v>
      </c>
      <c r="Q29" s="87"/>
      <c r="R29" s="87"/>
      <c r="S29" s="87"/>
      <c r="T29" s="87"/>
      <c r="U29" s="86" t="e">
        <f t="shared" si="0"/>
        <v>#DIV/0!</v>
      </c>
      <c r="V29" s="87"/>
      <c r="W29" s="87"/>
      <c r="X29" s="87"/>
      <c r="Y29" s="87"/>
      <c r="Z29" s="87"/>
      <c r="AA29" s="248"/>
    </row>
    <row r="30" spans="2:27" ht="36" x14ac:dyDescent="0.2">
      <c r="B30" s="89"/>
      <c r="C30" s="89"/>
      <c r="D30" s="89"/>
      <c r="E30" s="98" t="s">
        <v>271</v>
      </c>
      <c r="F30" s="1"/>
      <c r="G30" s="1"/>
      <c r="H30" s="1"/>
      <c r="I30" s="90" t="e">
        <f>H30/G30</f>
        <v>#DIV/0!</v>
      </c>
      <c r="J30" s="88"/>
      <c r="K30" s="88"/>
      <c r="L30" s="88"/>
      <c r="M30" s="88"/>
      <c r="N30" s="88"/>
      <c r="O30" s="88"/>
      <c r="P30" s="88"/>
      <c r="Q30" s="88"/>
      <c r="R30" s="88"/>
      <c r="S30" s="88"/>
      <c r="T30" s="88"/>
      <c r="U30" s="88"/>
      <c r="V30" s="88"/>
      <c r="W30" s="88"/>
      <c r="X30" s="88"/>
      <c r="Y30" s="88"/>
      <c r="Z30" s="88"/>
      <c r="AA30" s="88"/>
    </row>
    <row r="31" spans="2:27" ht="24" x14ac:dyDescent="0.2">
      <c r="B31" s="89"/>
      <c r="C31" s="89"/>
      <c r="D31" s="89"/>
      <c r="E31" s="91" t="s">
        <v>272</v>
      </c>
      <c r="F31" s="1"/>
      <c r="G31" s="1"/>
      <c r="H31" s="1"/>
      <c r="I31" s="90" t="e">
        <f t="shared" ref="I31:I33" si="8">H31/G31</f>
        <v>#DIV/0!</v>
      </c>
      <c r="J31" s="88"/>
      <c r="K31" s="88"/>
      <c r="L31" s="88"/>
      <c r="M31" s="88"/>
      <c r="N31" s="88"/>
      <c r="O31" s="88"/>
      <c r="P31" s="88"/>
      <c r="Q31" s="88"/>
      <c r="R31" s="88"/>
      <c r="S31" s="88"/>
      <c r="T31" s="88"/>
      <c r="U31" s="88"/>
      <c r="V31" s="88"/>
      <c r="W31" s="88"/>
      <c r="X31" s="88"/>
      <c r="Y31" s="88"/>
      <c r="Z31" s="88"/>
      <c r="AA31" s="88"/>
    </row>
    <row r="32" spans="2:27" ht="36" x14ac:dyDescent="0.2">
      <c r="B32" s="89"/>
      <c r="C32" s="89"/>
      <c r="D32" s="89"/>
      <c r="E32" s="91" t="s">
        <v>273</v>
      </c>
      <c r="F32" s="1"/>
      <c r="G32" s="1"/>
      <c r="H32" s="1"/>
      <c r="I32" s="90" t="e">
        <f t="shared" si="8"/>
        <v>#DIV/0!</v>
      </c>
      <c r="J32" s="88"/>
      <c r="K32" s="88"/>
      <c r="L32" s="88"/>
      <c r="M32" s="88"/>
      <c r="N32" s="88"/>
      <c r="O32" s="88"/>
      <c r="P32" s="88"/>
      <c r="Q32" s="88"/>
      <c r="R32" s="88"/>
      <c r="S32" s="88"/>
      <c r="T32" s="88"/>
      <c r="U32" s="88"/>
      <c r="V32" s="88"/>
      <c r="W32" s="88"/>
      <c r="X32" s="88"/>
      <c r="Y32" s="88"/>
      <c r="Z32" s="88"/>
      <c r="AA32" s="88"/>
    </row>
    <row r="33" spans="5:11" ht="18" x14ac:dyDescent="0.25">
      <c r="E33" s="93" t="s">
        <v>43</v>
      </c>
      <c r="F33" s="136">
        <f>SUM(F12:F32)</f>
        <v>57200000</v>
      </c>
      <c r="G33" s="136">
        <f t="shared" ref="G33:H33" si="9">SUM(G12:G32)</f>
        <v>57200000</v>
      </c>
      <c r="H33" s="136">
        <f t="shared" si="9"/>
        <v>12143195.43</v>
      </c>
      <c r="I33" s="92">
        <f t="shared" si="8"/>
        <v>0.21229362639860139</v>
      </c>
      <c r="K33" s="6"/>
    </row>
    <row r="34" spans="5:11" x14ac:dyDescent="0.2">
      <c r="K34" s="6"/>
    </row>
    <row r="35" spans="5:11" x14ac:dyDescent="0.2">
      <c r="K35" s="6"/>
    </row>
    <row r="36" spans="5:11" x14ac:dyDescent="0.2">
      <c r="K36" s="6"/>
    </row>
    <row r="37" spans="5:11" x14ac:dyDescent="0.2">
      <c r="K37" s="6"/>
    </row>
    <row r="38" spans="5:11" x14ac:dyDescent="0.2">
      <c r="K38" s="6"/>
    </row>
    <row r="39" spans="5:11" x14ac:dyDescent="0.2">
      <c r="K39" s="6"/>
    </row>
    <row r="40" spans="5:11" x14ac:dyDescent="0.2">
      <c r="K40" s="6"/>
    </row>
    <row r="41" spans="5:11" x14ac:dyDescent="0.2">
      <c r="K41" s="6"/>
    </row>
    <row r="42" spans="5:11" x14ac:dyDescent="0.2">
      <c r="K42" s="6"/>
    </row>
    <row r="43" spans="5:11" x14ac:dyDescent="0.2">
      <c r="K43" s="6"/>
    </row>
    <row r="44" spans="5:11" x14ac:dyDescent="0.2">
      <c r="K44" s="6"/>
    </row>
    <row r="45" spans="5:11" x14ac:dyDescent="0.2">
      <c r="K45" s="6"/>
    </row>
  </sheetData>
  <mergeCells count="78">
    <mergeCell ref="J9:K9"/>
    <mergeCell ref="L18:L20"/>
    <mergeCell ref="M18:M20"/>
    <mergeCell ref="N18:N20"/>
    <mergeCell ref="J21:J23"/>
    <mergeCell ref="K21:K23"/>
    <mergeCell ref="L21:L23"/>
    <mergeCell ref="J10:N10"/>
    <mergeCell ref="K15:K17"/>
    <mergeCell ref="L15:L17"/>
    <mergeCell ref="M15:M17"/>
    <mergeCell ref="N15:N17"/>
    <mergeCell ref="J18:J20"/>
    <mergeCell ref="K18:K20"/>
    <mergeCell ref="M21:M23"/>
    <mergeCell ref="N21:N23"/>
    <mergeCell ref="C1:S2"/>
    <mergeCell ref="C3:S3"/>
    <mergeCell ref="C4:C6"/>
    <mergeCell ref="D4:G6"/>
    <mergeCell ref="H4:I4"/>
    <mergeCell ref="H5:I5"/>
    <mergeCell ref="L5:N5"/>
    <mergeCell ref="H6:I6"/>
    <mergeCell ref="F9:G9"/>
    <mergeCell ref="B4:B6"/>
    <mergeCell ref="C10:C11"/>
    <mergeCell ref="D10:D11"/>
    <mergeCell ref="C18:C23"/>
    <mergeCell ref="C12:C17"/>
    <mergeCell ref="F18:F23"/>
    <mergeCell ref="G18:G23"/>
    <mergeCell ref="B10:B29"/>
    <mergeCell ref="E10:I10"/>
    <mergeCell ref="D18:D23"/>
    <mergeCell ref="E18:E23"/>
    <mergeCell ref="H18:H23"/>
    <mergeCell ref="C24:C29"/>
    <mergeCell ref="D24:D29"/>
    <mergeCell ref="E24:E29"/>
    <mergeCell ref="V10:V11"/>
    <mergeCell ref="W10:Z10"/>
    <mergeCell ref="AA10:AA11"/>
    <mergeCell ref="D12:D17"/>
    <mergeCell ref="E12:E17"/>
    <mergeCell ref="F12:F17"/>
    <mergeCell ref="G12:G17"/>
    <mergeCell ref="H12:H17"/>
    <mergeCell ref="I12:I17"/>
    <mergeCell ref="J12:J14"/>
    <mergeCell ref="K12:K14"/>
    <mergeCell ref="L12:L14"/>
    <mergeCell ref="M12:M14"/>
    <mergeCell ref="N12:N14"/>
    <mergeCell ref="AA12:AA29"/>
    <mergeCell ref="J15:J17"/>
    <mergeCell ref="J24:J26"/>
    <mergeCell ref="K24:K26"/>
    <mergeCell ref="L24:L26"/>
    <mergeCell ref="M24:M26"/>
    <mergeCell ref="N24:N26"/>
    <mergeCell ref="J27:J29"/>
    <mergeCell ref="K27:K29"/>
    <mergeCell ref="L27:L29"/>
    <mergeCell ref="M27:M29"/>
    <mergeCell ref="N27:N29"/>
    <mergeCell ref="I18:I23"/>
    <mergeCell ref="F24:F29"/>
    <mergeCell ref="G24:G29"/>
    <mergeCell ref="H24:H29"/>
    <mergeCell ref="I24:I29"/>
    <mergeCell ref="O27:O29"/>
    <mergeCell ref="P10:U10"/>
    <mergeCell ref="O12:O14"/>
    <mergeCell ref="O15:O17"/>
    <mergeCell ref="O18:O20"/>
    <mergeCell ref="O21:O23"/>
    <mergeCell ref="O24:O26"/>
  </mergeCells>
  <phoneticPr fontId="15" type="noConversion"/>
  <printOptions horizontalCentered="1" verticalCentered="1"/>
  <pageMargins left="0.47244094488188981" right="0.23622047244094491" top="0.74803149606299213" bottom="0.74803149606299213" header="0.31496062992125984" footer="0.31496062992125984"/>
  <pageSetup paperSize="5"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B1" workbookViewId="0">
      <selection activeCell="Q17" sqref="A1:S17"/>
    </sheetView>
  </sheetViews>
  <sheetFormatPr baseColWidth="10" defaultRowHeight="12.75" x14ac:dyDescent="0.2"/>
  <cols>
    <col min="1" max="1" width="4.5703125" customWidth="1"/>
    <col min="2" max="2" width="17.5703125" customWidth="1"/>
    <col min="3" max="3" width="26.140625" customWidth="1"/>
    <col min="4" max="4" width="14.42578125" customWidth="1"/>
    <col min="5" max="5" width="13.28515625" customWidth="1"/>
    <col min="7" max="7" width="28" bestFit="1" customWidth="1"/>
    <col min="8" max="8" width="14.140625" customWidth="1"/>
    <col min="9" max="9" width="19" customWidth="1"/>
    <col min="11" max="11" width="19.140625" customWidth="1"/>
    <col min="14" max="14" width="14.85546875" customWidth="1"/>
    <col min="15" max="15" width="40.42578125" customWidth="1"/>
    <col min="16" max="16" width="48.140625" customWidth="1"/>
    <col min="17" max="17" width="1.7109375" customWidth="1"/>
    <col min="18" max="18" width="1.85546875" customWidth="1"/>
    <col min="19" max="19" width="1" customWidth="1"/>
  </cols>
  <sheetData>
    <row r="1" spans="1:19" x14ac:dyDescent="0.2">
      <c r="B1" s="252" t="s">
        <v>55</v>
      </c>
      <c r="C1" s="252"/>
      <c r="D1" s="253"/>
      <c r="E1" s="253"/>
      <c r="F1" s="253"/>
      <c r="G1" s="253"/>
      <c r="H1" s="253"/>
      <c r="I1" s="253"/>
      <c r="J1" s="253"/>
      <c r="K1" s="253"/>
      <c r="L1" s="253"/>
      <c r="M1" s="253"/>
      <c r="N1" s="253"/>
      <c r="O1" s="253"/>
      <c r="P1" s="253"/>
      <c r="Q1" s="253"/>
      <c r="R1" s="253"/>
    </row>
    <row r="2" spans="1:19" x14ac:dyDescent="0.2">
      <c r="B2" s="253"/>
      <c r="C2" s="253"/>
      <c r="D2" s="253"/>
      <c r="E2" s="253"/>
      <c r="F2" s="253"/>
      <c r="G2" s="253"/>
      <c r="H2" s="253"/>
      <c r="I2" s="253"/>
      <c r="J2" s="253"/>
      <c r="K2" s="253"/>
      <c r="L2" s="253"/>
      <c r="M2" s="253"/>
      <c r="N2" s="253"/>
      <c r="O2" s="253"/>
      <c r="P2" s="253"/>
      <c r="Q2" s="253"/>
      <c r="R2" s="253"/>
    </row>
    <row r="3" spans="1:19" ht="29.25" customHeight="1" x14ac:dyDescent="0.2">
      <c r="D3" s="254" t="s">
        <v>56</v>
      </c>
      <c r="E3" s="254"/>
      <c r="F3" s="254"/>
      <c r="G3" s="254"/>
      <c r="H3" s="254"/>
      <c r="I3" s="254"/>
      <c r="J3" s="254"/>
      <c r="K3" s="254"/>
      <c r="L3" s="254"/>
      <c r="M3" s="254"/>
      <c r="N3" s="254"/>
      <c r="O3" s="254"/>
      <c r="P3" s="254"/>
      <c r="Q3" s="254"/>
      <c r="R3" s="254"/>
      <c r="S3" s="254"/>
    </row>
    <row r="4" spans="1:19" ht="25.5" x14ac:dyDescent="0.2">
      <c r="B4" s="214" t="s">
        <v>1</v>
      </c>
      <c r="C4" s="65"/>
      <c r="D4" s="219" t="s">
        <v>310</v>
      </c>
      <c r="E4" s="220"/>
      <c r="F4" s="220"/>
      <c r="G4" s="221"/>
      <c r="H4" s="255" t="s">
        <v>8</v>
      </c>
      <c r="I4" s="256"/>
      <c r="J4" s="260">
        <f>Información_General!I10</f>
        <v>0</v>
      </c>
      <c r="K4" s="261"/>
      <c r="L4" s="95"/>
      <c r="M4" s="95"/>
      <c r="N4" s="95"/>
      <c r="O4" s="95"/>
    </row>
    <row r="5" spans="1:19" ht="25.5" x14ac:dyDescent="0.2">
      <c r="B5" s="215"/>
      <c r="C5" s="66"/>
      <c r="D5" s="222"/>
      <c r="E5" s="223"/>
      <c r="F5" s="223"/>
      <c r="G5" s="224"/>
      <c r="H5" s="255" t="s">
        <v>9</v>
      </c>
      <c r="I5" s="256"/>
      <c r="J5" s="260" t="s">
        <v>316</v>
      </c>
      <c r="K5" s="262"/>
      <c r="L5" s="97" t="s">
        <v>0</v>
      </c>
      <c r="M5" s="258">
        <f>Información_General!K11</f>
        <v>0</v>
      </c>
      <c r="N5" s="258"/>
      <c r="O5" s="258"/>
    </row>
    <row r="6" spans="1:19" ht="25.5" x14ac:dyDescent="0.2">
      <c r="B6" s="216"/>
      <c r="C6" s="67"/>
      <c r="D6" s="225"/>
      <c r="E6" s="226"/>
      <c r="F6" s="226"/>
      <c r="G6" s="227"/>
      <c r="H6" s="255" t="s">
        <v>10</v>
      </c>
      <c r="I6" s="256"/>
      <c r="J6" s="260" t="s">
        <v>316</v>
      </c>
      <c r="K6" s="261"/>
      <c r="L6" s="95"/>
      <c r="M6" s="95"/>
      <c r="N6" s="95"/>
      <c r="O6" s="95"/>
    </row>
    <row r="7" spans="1:19" ht="25.5" x14ac:dyDescent="0.2">
      <c r="B7" s="41"/>
      <c r="C7" s="41"/>
      <c r="D7" s="42"/>
      <c r="E7" s="42"/>
      <c r="F7" s="42"/>
      <c r="G7" s="42"/>
      <c r="H7" s="43"/>
      <c r="I7" s="44"/>
      <c r="J7" s="42"/>
      <c r="K7" s="42"/>
      <c r="L7" s="45"/>
      <c r="M7" s="45"/>
      <c r="N7" s="45"/>
      <c r="O7" s="45"/>
    </row>
    <row r="8" spans="1:19" ht="15.75" customHeight="1" x14ac:dyDescent="0.2">
      <c r="A8" s="264" t="s">
        <v>58</v>
      </c>
      <c r="B8" s="214" t="s">
        <v>82</v>
      </c>
      <c r="C8" s="47">
        <v>1</v>
      </c>
      <c r="D8" s="47">
        <v>2</v>
      </c>
      <c r="E8" s="47">
        <v>3</v>
      </c>
      <c r="F8" s="47">
        <v>4</v>
      </c>
      <c r="G8" s="47">
        <v>5</v>
      </c>
      <c r="H8" s="47">
        <v>6</v>
      </c>
      <c r="I8" s="47">
        <v>7</v>
      </c>
      <c r="J8" s="47">
        <v>8</v>
      </c>
      <c r="K8" s="47">
        <v>9</v>
      </c>
      <c r="L8" s="47">
        <v>10</v>
      </c>
      <c r="M8" s="47">
        <v>11</v>
      </c>
      <c r="N8" s="47">
        <v>12</v>
      </c>
      <c r="O8" s="47">
        <v>13</v>
      </c>
      <c r="P8" s="47">
        <v>14</v>
      </c>
    </row>
    <row r="9" spans="1:19" ht="23.25" customHeight="1" x14ac:dyDescent="0.2">
      <c r="A9" s="265"/>
      <c r="B9" s="215"/>
      <c r="C9" s="268" t="s">
        <v>42</v>
      </c>
      <c r="D9" s="269"/>
      <c r="E9" s="269"/>
      <c r="F9" s="270"/>
      <c r="G9" s="263" t="s">
        <v>44</v>
      </c>
      <c r="H9" s="263"/>
      <c r="I9" s="263"/>
      <c r="J9" s="263"/>
      <c r="K9" s="263" t="s">
        <v>45</v>
      </c>
      <c r="L9" s="263"/>
      <c r="M9" s="263"/>
      <c r="N9" s="263"/>
      <c r="O9" s="271" t="s">
        <v>274</v>
      </c>
      <c r="P9" s="267" t="s">
        <v>33</v>
      </c>
    </row>
    <row r="10" spans="1:19" ht="51" x14ac:dyDescent="0.2">
      <c r="A10" s="266"/>
      <c r="B10" s="216"/>
      <c r="C10" s="63" t="s">
        <v>51</v>
      </c>
      <c r="D10" s="62" t="s">
        <v>97</v>
      </c>
      <c r="E10" s="62" t="s">
        <v>98</v>
      </c>
      <c r="F10" s="62" t="s">
        <v>99</v>
      </c>
      <c r="G10" s="79" t="s">
        <v>43</v>
      </c>
      <c r="H10" s="77" t="s">
        <v>97</v>
      </c>
      <c r="I10" s="77" t="s">
        <v>100</v>
      </c>
      <c r="J10" s="77" t="s">
        <v>99</v>
      </c>
      <c r="K10" s="94" t="s">
        <v>43</v>
      </c>
      <c r="L10" s="77" t="s">
        <v>97</v>
      </c>
      <c r="M10" s="77" t="s">
        <v>98</v>
      </c>
      <c r="N10" s="77" t="s">
        <v>99</v>
      </c>
      <c r="O10" s="272"/>
      <c r="P10" s="186"/>
    </row>
    <row r="11" spans="1:19" ht="33" customHeight="1" x14ac:dyDescent="0.2">
      <c r="A11" s="64">
        <v>1</v>
      </c>
      <c r="B11" s="22" t="s">
        <v>46</v>
      </c>
      <c r="C11" s="139">
        <v>57200000</v>
      </c>
      <c r="D11" s="34">
        <f>SUM(H11+L11)</f>
        <v>0</v>
      </c>
      <c r="E11" s="34">
        <f>SUM(I11+M11)</f>
        <v>0</v>
      </c>
      <c r="F11" s="34">
        <f>SUM(J11+N11)</f>
        <v>0</v>
      </c>
      <c r="G11" s="140">
        <v>57200000</v>
      </c>
      <c r="H11" s="34"/>
      <c r="I11" s="34"/>
      <c r="J11" s="34"/>
      <c r="K11" s="139">
        <v>57200000</v>
      </c>
      <c r="L11" s="34"/>
      <c r="M11" s="34"/>
      <c r="N11" s="34"/>
      <c r="O11" s="273">
        <f>2500000+2753517.58+5196591.9+5845002</f>
        <v>16295111.48</v>
      </c>
      <c r="P11" s="247"/>
    </row>
    <row r="12" spans="1:19" ht="36.75" customHeight="1" x14ac:dyDescent="0.2">
      <c r="A12" s="64">
        <v>2</v>
      </c>
      <c r="B12" s="22" t="s">
        <v>47</v>
      </c>
      <c r="C12" s="139">
        <v>57200000</v>
      </c>
      <c r="D12" s="34">
        <f t="shared" ref="D12:D16" si="0">SUM(H12+L12)</f>
        <v>0</v>
      </c>
      <c r="E12" s="34">
        <f t="shared" ref="E12:E16" si="1">SUM(I12+M12)</f>
        <v>0</v>
      </c>
      <c r="F12" s="34">
        <f t="shared" ref="F12:F16" si="2">SUM(J12+N12)</f>
        <v>0</v>
      </c>
      <c r="G12" s="140">
        <v>57200000</v>
      </c>
      <c r="H12" s="34"/>
      <c r="I12" s="34"/>
      <c r="J12" s="34"/>
      <c r="K12" s="139">
        <v>57200000</v>
      </c>
      <c r="L12" s="34"/>
      <c r="M12" s="34"/>
      <c r="N12" s="34"/>
      <c r="O12" s="274"/>
      <c r="P12" s="248"/>
    </row>
    <row r="13" spans="1:19" ht="42.75" customHeight="1" x14ac:dyDescent="0.2">
      <c r="A13" s="64">
        <v>3</v>
      </c>
      <c r="B13" s="22" t="s">
        <v>48</v>
      </c>
      <c r="C13" s="139">
        <v>12143195.43</v>
      </c>
      <c r="D13" s="34">
        <f t="shared" si="0"/>
        <v>0</v>
      </c>
      <c r="E13" s="34">
        <f t="shared" si="1"/>
        <v>0</v>
      </c>
      <c r="F13" s="34">
        <f t="shared" si="2"/>
        <v>0</v>
      </c>
      <c r="G13" s="140">
        <v>12143195.43</v>
      </c>
      <c r="H13" s="34"/>
      <c r="I13" s="34"/>
      <c r="J13" s="34"/>
      <c r="K13" s="139">
        <v>12143195.43</v>
      </c>
      <c r="L13" s="34"/>
      <c r="M13" s="34"/>
      <c r="N13" s="34"/>
      <c r="O13" s="275"/>
      <c r="P13" s="259"/>
    </row>
    <row r="14" spans="1:19" ht="45" customHeight="1" x14ac:dyDescent="0.25">
      <c r="A14" s="64">
        <v>4</v>
      </c>
      <c r="B14" s="22" t="s">
        <v>49</v>
      </c>
      <c r="C14" s="69">
        <f t="shared" ref="C14:C15" si="3">SUM(G14+K14)</f>
        <v>0</v>
      </c>
      <c r="D14" s="34">
        <f t="shared" si="0"/>
        <v>0</v>
      </c>
      <c r="E14" s="34">
        <f t="shared" si="1"/>
        <v>0</v>
      </c>
      <c r="F14" s="34">
        <f t="shared" si="2"/>
        <v>0</v>
      </c>
      <c r="G14" s="35">
        <f t="shared" ref="G14:G15" si="4">SUM(H14:J14)</f>
        <v>0</v>
      </c>
      <c r="H14" s="34"/>
      <c r="I14" s="34"/>
      <c r="J14" s="34"/>
      <c r="K14" s="68">
        <f t="shared" ref="K14:K15" si="5">SUM(L14:N14)</f>
        <v>0</v>
      </c>
      <c r="L14" s="34"/>
      <c r="M14" s="34"/>
      <c r="N14" s="34"/>
      <c r="O14" s="34">
        <v>4</v>
      </c>
      <c r="P14" s="1"/>
    </row>
    <row r="15" spans="1:19" ht="46.5" customHeight="1" x14ac:dyDescent="0.25">
      <c r="A15" s="64">
        <v>5</v>
      </c>
      <c r="B15" s="22" t="s">
        <v>50</v>
      </c>
      <c r="C15" s="69">
        <f t="shared" si="3"/>
        <v>0</v>
      </c>
      <c r="D15" s="34">
        <f t="shared" si="0"/>
        <v>0</v>
      </c>
      <c r="E15" s="34">
        <f t="shared" si="1"/>
        <v>0</v>
      </c>
      <c r="F15" s="34">
        <f t="shared" si="2"/>
        <v>0</v>
      </c>
      <c r="G15" s="35">
        <f t="shared" si="4"/>
        <v>0</v>
      </c>
      <c r="H15" s="34"/>
      <c r="I15" s="34"/>
      <c r="J15" s="34"/>
      <c r="K15" s="68">
        <f t="shared" si="5"/>
        <v>0</v>
      </c>
      <c r="L15" s="34"/>
      <c r="M15" s="34"/>
      <c r="N15" s="34"/>
      <c r="O15" s="34"/>
      <c r="P15" s="1"/>
    </row>
    <row r="16" spans="1:19" ht="20.25" x14ac:dyDescent="0.2">
      <c r="A16" s="64">
        <v>6</v>
      </c>
      <c r="B16" s="53" t="s">
        <v>51</v>
      </c>
      <c r="C16" s="139">
        <f>(C12-C13)</f>
        <v>45056804.57</v>
      </c>
      <c r="D16" s="69">
        <f t="shared" si="0"/>
        <v>0</v>
      </c>
      <c r="E16" s="69">
        <f t="shared" si="1"/>
        <v>0</v>
      </c>
      <c r="F16" s="69">
        <f t="shared" si="2"/>
        <v>0</v>
      </c>
      <c r="G16" s="139">
        <f>(G12-G13)</f>
        <v>45056804.57</v>
      </c>
      <c r="H16" s="69">
        <f t="shared" ref="H16" si="6">SUM(L16+P16)</f>
        <v>0</v>
      </c>
      <c r="I16" s="69">
        <f t="shared" ref="I16" si="7">SUM(M16+Q16)</f>
        <v>0</v>
      </c>
      <c r="J16" s="69">
        <f t="shared" ref="J16" si="8">SUM(N16+R16)</f>
        <v>0</v>
      </c>
      <c r="K16" s="139">
        <f>(K12-K13)</f>
        <v>45056804.57</v>
      </c>
      <c r="L16" s="69">
        <f t="shared" ref="L16" si="9">SUM(P16+T16)</f>
        <v>0</v>
      </c>
      <c r="M16" s="69">
        <f t="shared" ref="M16" si="10">SUM(Q16+U16)</f>
        <v>0</v>
      </c>
      <c r="N16" s="69">
        <f t="shared" ref="N16" si="11">SUM(R16+V16)</f>
        <v>0</v>
      </c>
      <c r="O16" s="69">
        <f t="shared" ref="O16" si="12">SUM(S16+W16)</f>
        <v>0</v>
      </c>
      <c r="P16" s="1"/>
    </row>
    <row r="17" spans="2:3" x14ac:dyDescent="0.2">
      <c r="B17" t="s">
        <v>52</v>
      </c>
    </row>
    <row r="20" spans="2:3" x14ac:dyDescent="0.2">
      <c r="C20" s="141"/>
    </row>
  </sheetData>
  <mergeCells count="20">
    <mergeCell ref="A8:A10"/>
    <mergeCell ref="P9:P10"/>
    <mergeCell ref="C9:F9"/>
    <mergeCell ref="O9:O10"/>
    <mergeCell ref="O11:O13"/>
    <mergeCell ref="M5:O5"/>
    <mergeCell ref="P11:P13"/>
    <mergeCell ref="B1:R2"/>
    <mergeCell ref="D3:S3"/>
    <mergeCell ref="B4:B6"/>
    <mergeCell ref="D4:G6"/>
    <mergeCell ref="H4:I4"/>
    <mergeCell ref="H5:I5"/>
    <mergeCell ref="H6:I6"/>
    <mergeCell ref="J4:K4"/>
    <mergeCell ref="J5:K5"/>
    <mergeCell ref="J6:K6"/>
    <mergeCell ref="G9:J9"/>
    <mergeCell ref="K9:N9"/>
    <mergeCell ref="B8:B10"/>
  </mergeCells>
  <phoneticPr fontId="15" type="noConversion"/>
  <printOptions horizontalCentered="1" verticalCentered="1"/>
  <pageMargins left="0.31496062992125984" right="0.15748031496062992" top="0.74803149606299213" bottom="0.74803149606299213" header="0.31496062992125984" footer="0.31496062992125984"/>
  <pageSetup paperSize="5" scale="40" orientation="landscape" r:id="rId1"/>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C1" workbookViewId="0">
      <selection activeCell="S12" sqref="S12"/>
    </sheetView>
  </sheetViews>
  <sheetFormatPr baseColWidth="10" defaultRowHeight="12.75" x14ac:dyDescent="0.2"/>
  <cols>
    <col min="1" max="1" width="4.5703125" customWidth="1"/>
    <col min="2" max="2" width="17.5703125" customWidth="1"/>
    <col min="3" max="3" width="31.28515625" customWidth="1"/>
    <col min="4" max="4" width="18.28515625" customWidth="1"/>
    <col min="5" max="5" width="14.28515625" customWidth="1"/>
    <col min="6" max="6" width="16" customWidth="1"/>
    <col min="7" max="7" width="9.42578125" customWidth="1"/>
    <col min="9" max="9" width="20.42578125" customWidth="1"/>
    <col min="10" max="10" width="10.5703125" customWidth="1"/>
    <col min="13" max="13" width="10.140625" customWidth="1"/>
    <col min="14" max="14" width="27.28515625" customWidth="1"/>
    <col min="15" max="15" width="1.85546875" customWidth="1"/>
    <col min="16" max="16" width="1.5703125" customWidth="1"/>
    <col min="17" max="17" width="2.140625" customWidth="1"/>
  </cols>
  <sheetData>
    <row r="1" spans="1:17" x14ac:dyDescent="0.2">
      <c r="B1" s="252" t="s">
        <v>75</v>
      </c>
      <c r="C1" s="252"/>
      <c r="D1" s="253"/>
      <c r="E1" s="253"/>
      <c r="F1" s="253"/>
      <c r="G1" s="253"/>
      <c r="H1" s="253"/>
      <c r="I1" s="253"/>
      <c r="J1" s="253"/>
      <c r="K1" s="253"/>
      <c r="L1" s="253"/>
      <c r="M1" s="253"/>
      <c r="N1" s="253"/>
      <c r="O1" s="253"/>
      <c r="P1" s="253"/>
    </row>
    <row r="2" spans="1:17" x14ac:dyDescent="0.2">
      <c r="B2" s="253"/>
      <c r="C2" s="253"/>
      <c r="D2" s="253"/>
      <c r="E2" s="253"/>
      <c r="F2" s="253"/>
      <c r="G2" s="253"/>
      <c r="H2" s="253"/>
      <c r="I2" s="253"/>
      <c r="J2" s="253"/>
      <c r="K2" s="253"/>
      <c r="L2" s="253"/>
      <c r="M2" s="253"/>
      <c r="N2" s="253"/>
      <c r="O2" s="253"/>
      <c r="P2" s="253"/>
    </row>
    <row r="3" spans="1:17" ht="18" x14ac:dyDescent="0.2">
      <c r="D3" s="254" t="s">
        <v>76</v>
      </c>
      <c r="E3" s="254"/>
      <c r="F3" s="254"/>
      <c r="G3" s="254"/>
      <c r="H3" s="254"/>
      <c r="I3" s="254"/>
      <c r="J3" s="254"/>
      <c r="K3" s="254"/>
      <c r="L3" s="254"/>
      <c r="M3" s="254"/>
      <c r="N3" s="254"/>
      <c r="O3" s="254"/>
      <c r="P3" s="254"/>
      <c r="Q3" s="254"/>
    </row>
    <row r="4" spans="1:17" ht="25.5" x14ac:dyDescent="0.2">
      <c r="A4" s="277" t="s">
        <v>1</v>
      </c>
      <c r="B4" s="278"/>
      <c r="C4" s="281" t="str">
        <f>Información_General!C10</f>
        <v>BENEMERITO CUERPO VOLUNTARIO DE BMBEROS DE GUATEMALA -CVB-</v>
      </c>
      <c r="D4" s="282"/>
      <c r="E4" s="282"/>
      <c r="F4" s="282"/>
      <c r="G4" s="283"/>
      <c r="H4" s="255" t="s">
        <v>8</v>
      </c>
      <c r="I4" s="256"/>
      <c r="J4" s="30">
        <f>Información_General!I10</f>
        <v>0</v>
      </c>
      <c r="K4" s="31"/>
      <c r="L4" s="32"/>
      <c r="M4" s="46"/>
    </row>
    <row r="5" spans="1:17" ht="25.5" x14ac:dyDescent="0.2">
      <c r="A5" s="277"/>
      <c r="B5" s="278"/>
      <c r="C5" s="284"/>
      <c r="D5" s="285"/>
      <c r="E5" s="285"/>
      <c r="F5" s="285"/>
      <c r="G5" s="286"/>
      <c r="H5" s="255" t="s">
        <v>9</v>
      </c>
      <c r="I5" s="256"/>
      <c r="J5" s="78" t="str">
        <f>Información_General!I11</f>
        <v>x</v>
      </c>
      <c r="K5" s="33" t="s">
        <v>0</v>
      </c>
      <c r="L5" s="276">
        <f>Información_General!K11</f>
        <v>0</v>
      </c>
      <c r="M5" s="157"/>
    </row>
    <row r="6" spans="1:17" ht="25.5" x14ac:dyDescent="0.2">
      <c r="A6" s="277"/>
      <c r="B6" s="278"/>
      <c r="C6" s="287"/>
      <c r="D6" s="288"/>
      <c r="E6" s="288"/>
      <c r="F6" s="288"/>
      <c r="G6" s="289"/>
      <c r="H6" s="255" t="s">
        <v>10</v>
      </c>
      <c r="I6" s="256"/>
      <c r="J6" s="78" t="str">
        <f>Información_General!I12</f>
        <v>x</v>
      </c>
      <c r="K6" s="31"/>
      <c r="L6" s="32"/>
      <c r="M6" s="46"/>
    </row>
    <row r="7" spans="1:17" ht="25.5" x14ac:dyDescent="0.2">
      <c r="B7" s="41"/>
      <c r="C7" s="41"/>
      <c r="D7" s="42"/>
      <c r="E7" s="42"/>
      <c r="F7" s="42"/>
      <c r="G7" s="42"/>
      <c r="H7" s="43"/>
      <c r="I7" s="44"/>
      <c r="J7" s="42"/>
      <c r="K7" s="45"/>
      <c r="L7" s="45"/>
      <c r="M7" s="45"/>
    </row>
    <row r="8" spans="1:17" ht="15" x14ac:dyDescent="0.2">
      <c r="A8" s="264" t="s">
        <v>81</v>
      </c>
      <c r="B8" s="214" t="s">
        <v>53</v>
      </c>
      <c r="C8" s="214" t="s">
        <v>80</v>
      </c>
      <c r="D8" s="47">
        <v>1</v>
      </c>
      <c r="E8" s="47"/>
      <c r="F8" s="47">
        <v>2</v>
      </c>
      <c r="G8" s="47">
        <v>3</v>
      </c>
      <c r="H8" s="47">
        <v>4</v>
      </c>
      <c r="I8" s="47">
        <v>5</v>
      </c>
      <c r="J8" s="47">
        <v>6</v>
      </c>
      <c r="K8" s="47">
        <v>7</v>
      </c>
      <c r="L8" s="47">
        <v>8</v>
      </c>
      <c r="M8" s="47">
        <v>9</v>
      </c>
      <c r="N8" s="47">
        <v>10</v>
      </c>
    </row>
    <row r="9" spans="1:17" x14ac:dyDescent="0.2">
      <c r="A9" s="265"/>
      <c r="B9" s="215"/>
      <c r="C9" s="215"/>
      <c r="D9" s="216" t="s">
        <v>42</v>
      </c>
      <c r="E9" s="216"/>
      <c r="F9" s="216"/>
      <c r="G9" s="279" t="s">
        <v>43</v>
      </c>
      <c r="H9" s="216" t="s">
        <v>44</v>
      </c>
      <c r="I9" s="216"/>
      <c r="J9" s="279" t="s">
        <v>43</v>
      </c>
      <c r="K9" s="216" t="s">
        <v>45</v>
      </c>
      <c r="L9" s="216"/>
      <c r="M9" s="279" t="s">
        <v>43</v>
      </c>
      <c r="N9" s="267" t="s">
        <v>33</v>
      </c>
    </row>
    <row r="10" spans="1:17" ht="25.5" x14ac:dyDescent="0.2">
      <c r="A10" s="266"/>
      <c r="B10" s="216"/>
      <c r="C10" s="216"/>
      <c r="D10" s="39" t="s">
        <v>79</v>
      </c>
      <c r="E10" s="39"/>
      <c r="F10" s="39" t="s">
        <v>78</v>
      </c>
      <c r="G10" s="280"/>
      <c r="H10" s="39" t="s">
        <v>79</v>
      </c>
      <c r="I10" s="39" t="s">
        <v>78</v>
      </c>
      <c r="J10" s="280"/>
      <c r="K10" s="39" t="s">
        <v>79</v>
      </c>
      <c r="L10" s="39" t="s">
        <v>78</v>
      </c>
      <c r="M10" s="280"/>
      <c r="N10" s="186"/>
    </row>
    <row r="11" spans="1:17" ht="25.5" x14ac:dyDescent="0.25">
      <c r="A11" s="264">
        <v>1</v>
      </c>
      <c r="B11" s="214" t="s">
        <v>46</v>
      </c>
      <c r="C11" s="22" t="s">
        <v>77</v>
      </c>
      <c r="D11" s="34"/>
      <c r="E11" s="34"/>
      <c r="F11" s="34"/>
      <c r="G11" s="35"/>
      <c r="H11" s="34"/>
      <c r="I11" s="34"/>
      <c r="J11" s="34"/>
      <c r="K11" s="34"/>
      <c r="L11" s="34"/>
      <c r="M11" s="34"/>
      <c r="N11" s="1"/>
    </row>
    <row r="12" spans="1:17" ht="25.5" x14ac:dyDescent="0.25">
      <c r="A12" s="265"/>
      <c r="B12" s="215"/>
      <c r="C12" s="22" t="s">
        <v>103</v>
      </c>
      <c r="D12" s="34"/>
      <c r="E12" s="34"/>
      <c r="F12" s="34"/>
      <c r="G12" s="35"/>
      <c r="H12" s="34"/>
      <c r="I12" s="34"/>
      <c r="J12" s="34"/>
      <c r="K12" s="34"/>
      <c r="L12" s="34"/>
      <c r="M12" s="34"/>
      <c r="N12" s="1"/>
    </row>
    <row r="13" spans="1:17" ht="25.5" x14ac:dyDescent="0.25">
      <c r="A13" s="265"/>
      <c r="B13" s="215"/>
      <c r="C13" s="22" t="s">
        <v>104</v>
      </c>
      <c r="D13" s="34"/>
      <c r="E13" s="34"/>
      <c r="F13" s="34"/>
      <c r="G13" s="35"/>
      <c r="H13" s="34"/>
      <c r="I13" s="34"/>
      <c r="J13" s="34"/>
      <c r="K13" s="34"/>
      <c r="L13" s="34"/>
      <c r="M13" s="34"/>
      <c r="N13" s="1"/>
    </row>
    <row r="14" spans="1:17" ht="25.5" x14ac:dyDescent="0.25">
      <c r="A14" s="265"/>
      <c r="B14" s="215"/>
      <c r="C14" s="22" t="s">
        <v>105</v>
      </c>
      <c r="D14" s="34"/>
      <c r="E14" s="34"/>
      <c r="F14" s="34"/>
      <c r="G14" s="35"/>
      <c r="H14" s="34"/>
      <c r="I14" s="34"/>
      <c r="J14" s="34"/>
      <c r="K14" s="34"/>
      <c r="L14" s="34"/>
      <c r="M14" s="34"/>
      <c r="N14" s="1"/>
    </row>
    <row r="15" spans="1:17" ht="51" x14ac:dyDescent="0.25">
      <c r="A15" s="266"/>
      <c r="B15" s="216"/>
      <c r="C15" s="22" t="s">
        <v>106</v>
      </c>
      <c r="D15" s="34"/>
      <c r="E15" s="34"/>
      <c r="F15" s="34"/>
      <c r="G15" s="35"/>
      <c r="H15" s="34"/>
      <c r="I15" s="34"/>
      <c r="J15" s="34"/>
      <c r="K15" s="34"/>
      <c r="L15" s="34"/>
      <c r="M15" s="34"/>
      <c r="N15" s="34"/>
    </row>
    <row r="16" spans="1:17" ht="25.5" x14ac:dyDescent="0.25">
      <c r="A16" s="264">
        <v>2</v>
      </c>
      <c r="B16" s="214" t="s">
        <v>47</v>
      </c>
      <c r="C16" s="22" t="s">
        <v>77</v>
      </c>
      <c r="D16" s="34"/>
      <c r="E16" s="34"/>
      <c r="F16" s="34"/>
      <c r="G16" s="35"/>
      <c r="H16" s="34"/>
      <c r="I16" s="34"/>
      <c r="J16" s="34"/>
      <c r="K16" s="34"/>
      <c r="L16" s="34"/>
      <c r="M16" s="34"/>
      <c r="N16" s="34"/>
    </row>
    <row r="17" spans="1:14" ht="25.5" x14ac:dyDescent="0.25">
      <c r="A17" s="265"/>
      <c r="B17" s="215"/>
      <c r="C17" s="22" t="s">
        <v>103</v>
      </c>
      <c r="D17" s="34"/>
      <c r="E17" s="34"/>
      <c r="F17" s="34"/>
      <c r="G17" s="35"/>
      <c r="H17" s="34"/>
      <c r="I17" s="34"/>
      <c r="J17" s="34"/>
      <c r="K17" s="34"/>
      <c r="L17" s="34"/>
      <c r="M17" s="34"/>
      <c r="N17" s="34"/>
    </row>
    <row r="18" spans="1:14" ht="25.5" x14ac:dyDescent="0.25">
      <c r="A18" s="265"/>
      <c r="B18" s="215"/>
      <c r="C18" s="22" t="s">
        <v>104</v>
      </c>
      <c r="D18" s="34"/>
      <c r="E18" s="34"/>
      <c r="F18" s="34"/>
      <c r="G18" s="35"/>
      <c r="H18" s="34"/>
      <c r="I18" s="34"/>
      <c r="J18" s="34"/>
      <c r="K18" s="34"/>
      <c r="L18" s="34"/>
      <c r="M18" s="34"/>
      <c r="N18" s="34"/>
    </row>
    <row r="19" spans="1:14" ht="25.5" x14ac:dyDescent="0.25">
      <c r="A19" s="265"/>
      <c r="B19" s="215"/>
      <c r="C19" s="22" t="s">
        <v>105</v>
      </c>
      <c r="D19" s="34"/>
      <c r="E19" s="34"/>
      <c r="F19" s="34"/>
      <c r="G19" s="35"/>
      <c r="H19" s="34"/>
      <c r="I19" s="34"/>
      <c r="J19" s="34"/>
      <c r="K19" s="34"/>
      <c r="L19" s="34"/>
      <c r="M19" s="34"/>
      <c r="N19" s="34"/>
    </row>
    <row r="20" spans="1:14" ht="51" x14ac:dyDescent="0.25">
      <c r="A20" s="265"/>
      <c r="B20" s="215"/>
      <c r="C20" s="22" t="s">
        <v>106</v>
      </c>
      <c r="D20" s="34"/>
      <c r="E20" s="34"/>
      <c r="F20" s="34"/>
      <c r="G20" s="35"/>
      <c r="H20" s="34"/>
      <c r="I20" s="34"/>
      <c r="J20" s="34"/>
      <c r="K20" s="34"/>
      <c r="L20" s="34"/>
      <c r="M20" s="34"/>
      <c r="N20" s="34"/>
    </row>
    <row r="21" spans="1:14" ht="25.5" x14ac:dyDescent="0.25">
      <c r="A21" s="264">
        <v>3</v>
      </c>
      <c r="B21" s="214" t="s">
        <v>48</v>
      </c>
      <c r="C21" s="22" t="s">
        <v>77</v>
      </c>
      <c r="D21" s="34"/>
      <c r="E21" s="34"/>
      <c r="F21" s="34"/>
      <c r="G21" s="35"/>
      <c r="H21" s="34"/>
      <c r="I21" s="34"/>
      <c r="J21" s="34"/>
      <c r="K21" s="34"/>
      <c r="L21" s="34"/>
      <c r="M21" s="34"/>
      <c r="N21" s="34"/>
    </row>
    <row r="22" spans="1:14" ht="25.5" x14ac:dyDescent="0.25">
      <c r="A22" s="265"/>
      <c r="B22" s="215"/>
      <c r="C22" s="22" t="s">
        <v>103</v>
      </c>
      <c r="D22" s="34"/>
      <c r="E22" s="34"/>
      <c r="F22" s="34"/>
      <c r="G22" s="35"/>
      <c r="H22" s="34"/>
      <c r="I22" s="34"/>
      <c r="J22" s="34"/>
      <c r="K22" s="34"/>
      <c r="L22" s="34"/>
      <c r="M22" s="34"/>
      <c r="N22" s="34"/>
    </row>
    <row r="23" spans="1:14" ht="25.5" x14ac:dyDescent="0.25">
      <c r="A23" s="265"/>
      <c r="B23" s="215"/>
      <c r="C23" s="22" t="s">
        <v>104</v>
      </c>
      <c r="D23" s="34"/>
      <c r="E23" s="34"/>
      <c r="F23" s="34"/>
      <c r="G23" s="35"/>
      <c r="H23" s="34"/>
      <c r="I23" s="34"/>
      <c r="J23" s="34"/>
      <c r="K23" s="34"/>
      <c r="L23" s="34"/>
      <c r="M23" s="34"/>
      <c r="N23" s="34"/>
    </row>
    <row r="24" spans="1:14" ht="25.5" x14ac:dyDescent="0.25">
      <c r="A24" s="265"/>
      <c r="B24" s="215"/>
      <c r="C24" s="22" t="s">
        <v>105</v>
      </c>
      <c r="D24" s="34"/>
      <c r="E24" s="34"/>
      <c r="F24" s="34"/>
      <c r="G24" s="35"/>
      <c r="H24" s="34"/>
      <c r="I24" s="34"/>
      <c r="J24" s="34"/>
      <c r="K24" s="34"/>
      <c r="L24" s="34"/>
      <c r="M24" s="34"/>
      <c r="N24" s="34"/>
    </row>
    <row r="25" spans="1:14" ht="51" x14ac:dyDescent="0.25">
      <c r="A25" s="266"/>
      <c r="B25" s="216"/>
      <c r="C25" s="22" t="s">
        <v>106</v>
      </c>
      <c r="D25" s="34"/>
      <c r="E25" s="34"/>
      <c r="F25" s="34"/>
      <c r="G25" s="35"/>
      <c r="H25" s="34"/>
      <c r="I25" s="34"/>
      <c r="J25" s="34"/>
      <c r="K25" s="34"/>
      <c r="L25" s="34"/>
      <c r="M25" s="34"/>
      <c r="N25" s="34"/>
    </row>
    <row r="26" spans="1:14" ht="38.25" x14ac:dyDescent="0.25">
      <c r="A26" s="48">
        <v>4</v>
      </c>
      <c r="B26" s="22" t="s">
        <v>49</v>
      </c>
      <c r="C26" s="22"/>
      <c r="D26" s="54"/>
      <c r="E26" s="54"/>
      <c r="F26" s="54"/>
      <c r="G26" s="55"/>
      <c r="H26" s="54"/>
      <c r="I26" s="54"/>
      <c r="J26" s="54"/>
      <c r="K26" s="54"/>
      <c r="L26" s="54"/>
      <c r="M26" s="54"/>
      <c r="N26" s="54"/>
    </row>
    <row r="27" spans="1:14" ht="38.25" x14ac:dyDescent="0.25">
      <c r="A27" s="48">
        <v>5</v>
      </c>
      <c r="B27" s="22" t="s">
        <v>50</v>
      </c>
      <c r="C27" s="22"/>
      <c r="D27" s="36"/>
      <c r="E27" s="36"/>
      <c r="F27" s="36"/>
      <c r="G27" s="37"/>
      <c r="H27" s="36"/>
      <c r="I27" s="36"/>
      <c r="J27" s="36"/>
      <c r="K27" s="36"/>
      <c r="L27" s="36"/>
      <c r="M27" s="36"/>
      <c r="N27" s="36"/>
    </row>
    <row r="28" spans="1:14" ht="20.25" x14ac:dyDescent="0.25">
      <c r="A28" s="48">
        <v>6</v>
      </c>
      <c r="B28" s="53" t="s">
        <v>51</v>
      </c>
      <c r="C28" s="40"/>
      <c r="D28" s="38"/>
      <c r="E28" s="38"/>
      <c r="F28" s="38"/>
      <c r="G28" s="38"/>
      <c r="H28" s="38"/>
      <c r="I28" s="38"/>
      <c r="J28" s="38"/>
      <c r="K28" s="38"/>
      <c r="L28" s="38"/>
      <c r="M28" s="38"/>
      <c r="N28" s="38"/>
    </row>
    <row r="29" spans="1:14" x14ac:dyDescent="0.2">
      <c r="B29" t="s">
        <v>52</v>
      </c>
    </row>
  </sheetData>
  <mergeCells count="24">
    <mergeCell ref="A21:A25"/>
    <mergeCell ref="A16:A20"/>
    <mergeCell ref="A11:A15"/>
    <mergeCell ref="G9:G10"/>
    <mergeCell ref="C4:G6"/>
    <mergeCell ref="B11:B15"/>
    <mergeCell ref="B16:B20"/>
    <mergeCell ref="B21:B25"/>
    <mergeCell ref="N9:N10"/>
    <mergeCell ref="C8:C10"/>
    <mergeCell ref="B8:B10"/>
    <mergeCell ref="A8:A10"/>
    <mergeCell ref="B1:P2"/>
    <mergeCell ref="D3:Q3"/>
    <mergeCell ref="H4:I4"/>
    <mergeCell ref="H5:I5"/>
    <mergeCell ref="L5:M5"/>
    <mergeCell ref="H6:I6"/>
    <mergeCell ref="A4:B6"/>
    <mergeCell ref="H9:I9"/>
    <mergeCell ref="J9:J10"/>
    <mergeCell ref="K9:L9"/>
    <mergeCell ref="M9:M10"/>
    <mergeCell ref="D9:F9"/>
  </mergeCells>
  <phoneticPr fontId="15" type="noConversion"/>
  <printOptions horizontalCentered="1" verticalCentered="1"/>
  <pageMargins left="0.74803149606299213" right="0.74803149606299213" top="0.98425196850393704" bottom="0.98425196850393704" header="0" footer="0"/>
  <pageSetup scale="55" orientation="landscape" r:id="rId1"/>
  <headerFooter alignWithMargins="0"/>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abSelected="1" zoomScale="80" zoomScaleNormal="80" workbookViewId="0">
      <selection sqref="A1:F134"/>
    </sheetView>
  </sheetViews>
  <sheetFormatPr baseColWidth="10" defaultRowHeight="12.75" x14ac:dyDescent="0.2"/>
  <cols>
    <col min="1" max="1" width="78.7109375" customWidth="1"/>
    <col min="2" max="2" width="31.5703125" customWidth="1"/>
    <col min="3" max="3" width="42.7109375" customWidth="1"/>
    <col min="4" max="4" width="21.140625" customWidth="1"/>
    <col min="5" max="5" width="26" customWidth="1"/>
    <col min="6" max="6" width="26.85546875" customWidth="1"/>
  </cols>
  <sheetData>
    <row r="1" spans="1:6" ht="23.25" x14ac:dyDescent="0.2">
      <c r="A1" s="291" t="s">
        <v>116</v>
      </c>
      <c r="B1" s="291"/>
      <c r="C1" s="291"/>
      <c r="D1" s="291"/>
      <c r="E1" s="291"/>
      <c r="F1" s="291"/>
    </row>
    <row r="2" spans="1:6" ht="25.5" x14ac:dyDescent="0.2">
      <c r="A2" s="102" t="s">
        <v>117</v>
      </c>
      <c r="B2" s="102" t="s">
        <v>118</v>
      </c>
      <c r="C2" s="102" t="s">
        <v>119</v>
      </c>
      <c r="D2" s="102" t="s">
        <v>120</v>
      </c>
      <c r="E2" s="102" t="s">
        <v>121</v>
      </c>
      <c r="F2" s="102" t="s">
        <v>122</v>
      </c>
    </row>
    <row r="3" spans="1:6" ht="21" x14ac:dyDescent="0.2">
      <c r="A3" s="299" t="s">
        <v>123</v>
      </c>
      <c r="B3" s="299"/>
      <c r="C3" s="299"/>
      <c r="D3" s="299"/>
      <c r="E3" s="299"/>
      <c r="F3" s="299"/>
    </row>
    <row r="4" spans="1:6" x14ac:dyDescent="0.2">
      <c r="A4" s="298" t="s">
        <v>124</v>
      </c>
      <c r="B4" s="293"/>
      <c r="C4" s="293"/>
      <c r="D4" s="290" t="s">
        <v>125</v>
      </c>
      <c r="E4" s="103" t="s">
        <v>125</v>
      </c>
      <c r="F4" s="103" t="s">
        <v>125</v>
      </c>
    </row>
    <row r="5" spans="1:6" x14ac:dyDescent="0.2">
      <c r="A5" s="298"/>
      <c r="B5" s="293"/>
      <c r="C5" s="293"/>
      <c r="D5" s="290"/>
      <c r="E5" s="103" t="s">
        <v>126</v>
      </c>
      <c r="F5" s="103" t="s">
        <v>126</v>
      </c>
    </row>
    <row r="6" spans="1:6" x14ac:dyDescent="0.2">
      <c r="A6" s="298"/>
      <c r="B6" s="293"/>
      <c r="C6" s="293"/>
      <c r="D6" s="290"/>
      <c r="E6" s="103" t="s">
        <v>127</v>
      </c>
      <c r="F6" s="103" t="s">
        <v>127</v>
      </c>
    </row>
    <row r="7" spans="1:6" x14ac:dyDescent="0.2">
      <c r="A7" s="298"/>
      <c r="B7" s="293"/>
      <c r="C7" s="293"/>
      <c r="D7" s="290"/>
      <c r="E7" s="103" t="s">
        <v>128</v>
      </c>
      <c r="F7" s="103" t="s">
        <v>128</v>
      </c>
    </row>
    <row r="8" spans="1:6" x14ac:dyDescent="0.2">
      <c r="A8" s="298"/>
      <c r="B8" s="293"/>
      <c r="C8" s="293"/>
      <c r="D8" s="290"/>
      <c r="E8" s="103" t="s">
        <v>129</v>
      </c>
      <c r="F8" s="103"/>
    </row>
    <row r="9" spans="1:6" x14ac:dyDescent="0.2">
      <c r="A9" s="298"/>
      <c r="B9" s="293"/>
      <c r="C9" s="293"/>
      <c r="D9" s="290"/>
      <c r="E9" s="103" t="s">
        <v>130</v>
      </c>
      <c r="F9" s="104"/>
    </row>
    <row r="10" spans="1:6" x14ac:dyDescent="0.2">
      <c r="A10" s="298"/>
      <c r="B10" s="292" t="s">
        <v>131</v>
      </c>
      <c r="C10" s="293"/>
      <c r="D10" s="103" t="s">
        <v>125</v>
      </c>
      <c r="E10" s="290"/>
      <c r="F10" s="290"/>
    </row>
    <row r="11" spans="1:6" x14ac:dyDescent="0.2">
      <c r="A11" s="298"/>
      <c r="B11" s="292"/>
      <c r="C11" s="293"/>
      <c r="D11" s="103" t="s">
        <v>132</v>
      </c>
      <c r="E11" s="290"/>
      <c r="F11" s="290"/>
    </row>
    <row r="12" spans="1:6" x14ac:dyDescent="0.2">
      <c r="A12" s="298" t="s">
        <v>133</v>
      </c>
      <c r="B12" s="293"/>
      <c r="C12" s="293"/>
      <c r="D12" s="290" t="s">
        <v>125</v>
      </c>
      <c r="E12" s="103" t="s">
        <v>125</v>
      </c>
      <c r="F12" s="103" t="s">
        <v>125</v>
      </c>
    </row>
    <row r="13" spans="1:6" x14ac:dyDescent="0.2">
      <c r="A13" s="298"/>
      <c r="B13" s="293"/>
      <c r="C13" s="293"/>
      <c r="D13" s="290"/>
      <c r="E13" s="103" t="s">
        <v>134</v>
      </c>
      <c r="F13" s="103" t="s">
        <v>134</v>
      </c>
    </row>
    <row r="14" spans="1:6" x14ac:dyDescent="0.2">
      <c r="A14" s="298"/>
      <c r="B14" s="293"/>
      <c r="C14" s="293"/>
      <c r="D14" s="290"/>
      <c r="E14" s="103" t="s">
        <v>127</v>
      </c>
      <c r="F14" s="103" t="s">
        <v>127</v>
      </c>
    </row>
    <row r="15" spans="1:6" x14ac:dyDescent="0.2">
      <c r="A15" s="298"/>
      <c r="B15" s="293"/>
      <c r="C15" s="293"/>
      <c r="D15" s="290"/>
      <c r="E15" s="103" t="s">
        <v>135</v>
      </c>
      <c r="F15" s="103" t="s">
        <v>136</v>
      </c>
    </row>
    <row r="16" spans="1:6" x14ac:dyDescent="0.2">
      <c r="A16" s="298"/>
      <c r="B16" s="293"/>
      <c r="C16" s="293"/>
      <c r="D16" s="290"/>
      <c r="E16" s="103" t="s">
        <v>136</v>
      </c>
      <c r="F16" s="103" t="s">
        <v>137</v>
      </c>
    </row>
    <row r="17" spans="1:6" x14ac:dyDescent="0.2">
      <c r="A17" s="298"/>
      <c r="B17" s="293"/>
      <c r="C17" s="293"/>
      <c r="D17" s="290"/>
      <c r="E17" s="103" t="s">
        <v>137</v>
      </c>
      <c r="F17" s="105"/>
    </row>
    <row r="18" spans="1:6" x14ac:dyDescent="0.2">
      <c r="A18" s="298"/>
      <c r="B18" s="106" t="s">
        <v>138</v>
      </c>
      <c r="C18" s="293"/>
      <c r="D18" s="103" t="s">
        <v>125</v>
      </c>
      <c r="E18" s="290"/>
      <c r="F18" s="290"/>
    </row>
    <row r="19" spans="1:6" x14ac:dyDescent="0.2">
      <c r="A19" s="298"/>
      <c r="B19" s="106" t="s">
        <v>139</v>
      </c>
      <c r="C19" s="293"/>
      <c r="D19" s="103" t="s">
        <v>132</v>
      </c>
      <c r="E19" s="290"/>
      <c r="F19" s="290"/>
    </row>
    <row r="20" spans="1:6" x14ac:dyDescent="0.2">
      <c r="A20" s="294" t="s">
        <v>140</v>
      </c>
      <c r="B20" s="293"/>
      <c r="C20" s="293"/>
      <c r="D20" s="290"/>
      <c r="E20" s="103" t="s">
        <v>136</v>
      </c>
      <c r="F20" s="103" t="s">
        <v>136</v>
      </c>
    </row>
    <row r="21" spans="1:6" x14ac:dyDescent="0.2">
      <c r="A21" s="294"/>
      <c r="B21" s="293"/>
      <c r="C21" s="293"/>
      <c r="D21" s="290"/>
      <c r="E21" s="103" t="s">
        <v>127</v>
      </c>
      <c r="F21" s="103" t="s">
        <v>127</v>
      </c>
    </row>
    <row r="22" spans="1:6" x14ac:dyDescent="0.2">
      <c r="A22" s="294"/>
      <c r="B22" s="293"/>
      <c r="C22" s="293"/>
      <c r="D22" s="290"/>
      <c r="E22" s="103" t="s">
        <v>141</v>
      </c>
      <c r="F22" s="103" t="s">
        <v>141</v>
      </c>
    </row>
    <row r="23" spans="1:6" x14ac:dyDescent="0.2">
      <c r="A23" s="294"/>
      <c r="B23" s="293"/>
      <c r="C23" s="293"/>
      <c r="D23" s="290"/>
      <c r="E23" s="103" t="s">
        <v>142</v>
      </c>
      <c r="F23" s="103" t="s">
        <v>142</v>
      </c>
    </row>
    <row r="24" spans="1:6" x14ac:dyDescent="0.2">
      <c r="A24" s="294"/>
      <c r="B24" s="293"/>
      <c r="C24" s="293"/>
      <c r="D24" s="290"/>
      <c r="E24" s="103" t="s">
        <v>143</v>
      </c>
      <c r="F24" s="105"/>
    </row>
    <row r="25" spans="1:6" x14ac:dyDescent="0.2">
      <c r="A25" s="294"/>
      <c r="B25" s="293"/>
      <c r="C25" s="293"/>
      <c r="D25" s="290"/>
      <c r="E25" s="103" t="s">
        <v>144</v>
      </c>
      <c r="F25" s="105"/>
    </row>
    <row r="26" spans="1:6" x14ac:dyDescent="0.2">
      <c r="A26" s="294"/>
      <c r="B26" s="293"/>
      <c r="C26" s="293"/>
      <c r="D26" s="290"/>
      <c r="E26" s="103"/>
      <c r="F26" s="105"/>
    </row>
    <row r="27" spans="1:6" ht="42.75" x14ac:dyDescent="0.2">
      <c r="A27" s="294"/>
      <c r="B27" s="107" t="s">
        <v>145</v>
      </c>
      <c r="C27" s="108"/>
      <c r="D27" s="103" t="s">
        <v>132</v>
      </c>
      <c r="E27" s="103"/>
      <c r="F27" s="103"/>
    </row>
    <row r="28" spans="1:6" x14ac:dyDescent="0.2">
      <c r="A28" s="294" t="s">
        <v>146</v>
      </c>
      <c r="B28" s="293"/>
      <c r="C28" s="293"/>
      <c r="D28" s="290"/>
      <c r="E28" s="103" t="s">
        <v>136</v>
      </c>
      <c r="F28" s="103" t="s">
        <v>136</v>
      </c>
    </row>
    <row r="29" spans="1:6" x14ac:dyDescent="0.2">
      <c r="A29" s="294"/>
      <c r="B29" s="293"/>
      <c r="C29" s="293"/>
      <c r="D29" s="290"/>
      <c r="E29" s="103" t="s">
        <v>147</v>
      </c>
      <c r="F29" s="103" t="s">
        <v>147</v>
      </c>
    </row>
    <row r="30" spans="1:6" x14ac:dyDescent="0.2">
      <c r="A30" s="294"/>
      <c r="B30" s="293"/>
      <c r="C30" s="293"/>
      <c r="D30" s="290"/>
      <c r="E30" s="103" t="s">
        <v>137</v>
      </c>
      <c r="F30" s="103" t="s">
        <v>137</v>
      </c>
    </row>
    <row r="31" spans="1:6" x14ac:dyDescent="0.2">
      <c r="A31" s="294"/>
      <c r="B31" s="293"/>
      <c r="C31" s="293"/>
      <c r="D31" s="290"/>
      <c r="E31" s="103" t="s">
        <v>142</v>
      </c>
      <c r="F31" s="103" t="s">
        <v>142</v>
      </c>
    </row>
    <row r="32" spans="1:6" x14ac:dyDescent="0.2">
      <c r="A32" s="294"/>
      <c r="B32" s="293"/>
      <c r="C32" s="293"/>
      <c r="D32" s="290"/>
      <c r="E32" s="103" t="s">
        <v>148</v>
      </c>
      <c r="F32" s="103" t="s">
        <v>148</v>
      </c>
    </row>
    <row r="33" spans="1:6" x14ac:dyDescent="0.2">
      <c r="A33" s="294"/>
      <c r="B33" s="293"/>
      <c r="C33" s="293"/>
      <c r="D33" s="290"/>
      <c r="E33" s="103" t="s">
        <v>130</v>
      </c>
      <c r="F33" s="103" t="s">
        <v>127</v>
      </c>
    </row>
    <row r="34" spans="1:6" x14ac:dyDescent="0.2">
      <c r="A34" s="294"/>
      <c r="B34" s="293"/>
      <c r="C34" s="293"/>
      <c r="D34" s="290"/>
      <c r="E34" s="103" t="s">
        <v>127</v>
      </c>
      <c r="F34" s="105"/>
    </row>
    <row r="35" spans="1:6" x14ac:dyDescent="0.2">
      <c r="A35" s="294"/>
      <c r="B35" s="293"/>
      <c r="C35" s="293"/>
      <c r="D35" s="290"/>
      <c r="E35" s="103" t="s">
        <v>143</v>
      </c>
      <c r="F35" s="105"/>
    </row>
    <row r="36" spans="1:6" x14ac:dyDescent="0.2">
      <c r="A36" s="294"/>
      <c r="B36" s="293"/>
      <c r="C36" s="293"/>
      <c r="D36" s="290"/>
      <c r="E36" s="103" t="s">
        <v>144</v>
      </c>
      <c r="F36" s="105"/>
    </row>
    <row r="37" spans="1:6" x14ac:dyDescent="0.2">
      <c r="A37" s="294"/>
      <c r="B37" s="296" t="s">
        <v>149</v>
      </c>
      <c r="C37" s="293"/>
      <c r="D37" s="290" t="s">
        <v>132</v>
      </c>
      <c r="E37" s="290"/>
      <c r="F37" s="290"/>
    </row>
    <row r="38" spans="1:6" x14ac:dyDescent="0.2">
      <c r="A38" s="294"/>
      <c r="B38" s="296"/>
      <c r="C38" s="293"/>
      <c r="D38" s="290"/>
      <c r="E38" s="290"/>
      <c r="F38" s="290"/>
    </row>
    <row r="39" spans="1:6" x14ac:dyDescent="0.2">
      <c r="A39" s="294"/>
      <c r="B39" s="296"/>
      <c r="C39" s="293"/>
      <c r="D39" s="290"/>
      <c r="E39" s="290"/>
      <c r="F39" s="290"/>
    </row>
    <row r="40" spans="1:6" ht="23.25" x14ac:dyDescent="0.2">
      <c r="A40" s="297" t="s">
        <v>150</v>
      </c>
      <c r="B40" s="297"/>
      <c r="C40" s="297"/>
      <c r="D40" s="297"/>
      <c r="E40" s="297"/>
      <c r="F40" s="297"/>
    </row>
    <row r="41" spans="1:6" x14ac:dyDescent="0.2">
      <c r="A41" s="294" t="s">
        <v>151</v>
      </c>
      <c r="B41" s="292"/>
      <c r="C41" s="293"/>
      <c r="D41" s="290" t="s">
        <v>152</v>
      </c>
      <c r="E41" s="103" t="s">
        <v>153</v>
      </c>
      <c r="F41" s="103" t="s">
        <v>153</v>
      </c>
    </row>
    <row r="42" spans="1:6" x14ac:dyDescent="0.2">
      <c r="A42" s="294"/>
      <c r="B42" s="292"/>
      <c r="C42" s="293"/>
      <c r="D42" s="290"/>
      <c r="E42" s="103" t="s">
        <v>154</v>
      </c>
      <c r="F42" s="103" t="s">
        <v>154</v>
      </c>
    </row>
    <row r="43" spans="1:6" ht="42.75" x14ac:dyDescent="0.2">
      <c r="A43" s="294"/>
      <c r="B43" s="107" t="s">
        <v>155</v>
      </c>
      <c r="C43" s="108"/>
      <c r="D43" s="103" t="s">
        <v>156</v>
      </c>
      <c r="E43" s="103"/>
      <c r="F43" s="103"/>
    </row>
    <row r="44" spans="1:6" x14ac:dyDescent="0.2">
      <c r="A44" s="293" t="s">
        <v>157</v>
      </c>
      <c r="B44" s="108"/>
      <c r="C44" s="108"/>
      <c r="D44" s="103" t="s">
        <v>153</v>
      </c>
      <c r="E44" s="103" t="s">
        <v>153</v>
      </c>
      <c r="F44" s="103" t="s">
        <v>153</v>
      </c>
    </row>
    <row r="45" spans="1:6" ht="14.25" x14ac:dyDescent="0.2">
      <c r="A45" s="293"/>
      <c r="B45" s="107" t="s">
        <v>158</v>
      </c>
      <c r="C45" s="108"/>
      <c r="D45" s="103" t="s">
        <v>156</v>
      </c>
      <c r="E45" s="103"/>
      <c r="F45" s="103"/>
    </row>
    <row r="46" spans="1:6" x14ac:dyDescent="0.2">
      <c r="A46" s="294" t="s">
        <v>159</v>
      </c>
      <c r="B46" s="293"/>
      <c r="C46" s="293"/>
      <c r="D46" s="290" t="s">
        <v>160</v>
      </c>
      <c r="E46" s="103" t="s">
        <v>161</v>
      </c>
      <c r="F46" s="103" t="s">
        <v>127</v>
      </c>
    </row>
    <row r="47" spans="1:6" x14ac:dyDescent="0.2">
      <c r="A47" s="294"/>
      <c r="B47" s="293"/>
      <c r="C47" s="293"/>
      <c r="D47" s="290"/>
      <c r="E47" s="103" t="s">
        <v>162</v>
      </c>
      <c r="F47" s="103" t="s">
        <v>166</v>
      </c>
    </row>
    <row r="48" spans="1:6" x14ac:dyDescent="0.2">
      <c r="A48" s="294"/>
      <c r="B48" s="293"/>
      <c r="C48" s="293"/>
      <c r="D48" s="290"/>
      <c r="E48" s="103" t="s">
        <v>163</v>
      </c>
      <c r="F48" s="103" t="s">
        <v>164</v>
      </c>
    </row>
    <row r="49" spans="1:6" x14ac:dyDescent="0.2">
      <c r="A49" s="294"/>
      <c r="B49" s="293"/>
      <c r="C49" s="293"/>
      <c r="D49" s="290"/>
      <c r="E49" s="103" t="s">
        <v>129</v>
      </c>
      <c r="F49" s="103" t="s">
        <v>142</v>
      </c>
    </row>
    <row r="50" spans="1:6" x14ac:dyDescent="0.2">
      <c r="A50" s="294"/>
      <c r="B50" s="293"/>
      <c r="C50" s="293"/>
      <c r="D50" s="290"/>
      <c r="E50" s="103" t="s">
        <v>164</v>
      </c>
      <c r="F50" s="104"/>
    </row>
    <row r="51" spans="1:6" x14ac:dyDescent="0.2">
      <c r="A51" s="294"/>
      <c r="B51" s="293"/>
      <c r="C51" s="293"/>
      <c r="D51" s="290"/>
      <c r="E51" s="103" t="s">
        <v>142</v>
      </c>
      <c r="F51" s="104"/>
    </row>
    <row r="52" spans="1:6" x14ac:dyDescent="0.2">
      <c r="A52" s="294"/>
      <c r="B52" s="293"/>
      <c r="C52" s="293"/>
      <c r="D52" s="290"/>
      <c r="E52" s="103" t="s">
        <v>165</v>
      </c>
      <c r="F52" s="104"/>
    </row>
    <row r="53" spans="1:6" ht="38.25" x14ac:dyDescent="0.2">
      <c r="A53" s="294"/>
      <c r="B53" s="106" t="s">
        <v>167</v>
      </c>
      <c r="C53" s="293"/>
      <c r="D53" s="103" t="s">
        <v>129</v>
      </c>
      <c r="E53" s="290"/>
      <c r="F53" s="290"/>
    </row>
    <row r="54" spans="1:6" x14ac:dyDescent="0.2">
      <c r="A54" s="294"/>
      <c r="B54" s="106"/>
      <c r="C54" s="293"/>
      <c r="D54" s="103"/>
      <c r="E54" s="290"/>
      <c r="F54" s="290"/>
    </row>
    <row r="55" spans="1:6" ht="38.25" x14ac:dyDescent="0.2">
      <c r="A55" s="294"/>
      <c r="B55" s="106" t="s">
        <v>168</v>
      </c>
      <c r="C55" s="293"/>
      <c r="D55" s="103"/>
      <c r="E55" s="290"/>
      <c r="F55" s="290"/>
    </row>
    <row r="56" spans="1:6" x14ac:dyDescent="0.2">
      <c r="A56" s="294"/>
      <c r="B56" s="104"/>
      <c r="C56" s="293"/>
      <c r="D56" s="103"/>
      <c r="E56" s="290"/>
      <c r="F56" s="290"/>
    </row>
    <row r="57" spans="1:6" x14ac:dyDescent="0.2">
      <c r="A57" s="294"/>
      <c r="B57" s="104"/>
      <c r="C57" s="293"/>
      <c r="D57" s="103" t="s">
        <v>169</v>
      </c>
      <c r="E57" s="290"/>
      <c r="F57" s="290"/>
    </row>
    <row r="58" spans="1:6" x14ac:dyDescent="0.2">
      <c r="A58" s="293" t="s">
        <v>170</v>
      </c>
      <c r="B58" s="293"/>
      <c r="C58" s="293"/>
      <c r="D58" s="290" t="s">
        <v>171</v>
      </c>
      <c r="E58" s="103" t="s">
        <v>172</v>
      </c>
      <c r="F58" s="103"/>
    </row>
    <row r="59" spans="1:6" x14ac:dyDescent="0.2">
      <c r="A59" s="293"/>
      <c r="B59" s="293"/>
      <c r="C59" s="293"/>
      <c r="D59" s="290"/>
      <c r="E59" s="103" t="s">
        <v>173</v>
      </c>
      <c r="F59" s="103"/>
    </row>
    <row r="60" spans="1:6" x14ac:dyDescent="0.2">
      <c r="A60" s="293"/>
      <c r="B60" s="293"/>
      <c r="C60" s="293"/>
      <c r="D60" s="290"/>
      <c r="E60" s="103" t="s">
        <v>174</v>
      </c>
      <c r="F60" s="103" t="s">
        <v>174</v>
      </c>
    </row>
    <row r="61" spans="1:6" x14ac:dyDescent="0.2">
      <c r="A61" s="293"/>
      <c r="B61" s="293"/>
      <c r="C61" s="293"/>
      <c r="D61" s="290"/>
      <c r="E61" s="103" t="s">
        <v>165</v>
      </c>
      <c r="F61" s="103"/>
    </row>
    <row r="62" spans="1:6" ht="42.75" x14ac:dyDescent="0.2">
      <c r="A62" s="293"/>
      <c r="B62" s="107" t="s">
        <v>175</v>
      </c>
      <c r="C62" s="108"/>
      <c r="D62" s="103" t="s">
        <v>176</v>
      </c>
      <c r="E62" s="103"/>
      <c r="F62" s="103"/>
    </row>
    <row r="63" spans="1:6" x14ac:dyDescent="0.2">
      <c r="A63" s="293" t="s">
        <v>177</v>
      </c>
      <c r="B63" s="108"/>
      <c r="C63" s="108"/>
      <c r="D63" s="103"/>
      <c r="E63" s="103" t="s">
        <v>178</v>
      </c>
      <c r="F63" s="103"/>
    </row>
    <row r="64" spans="1:6" ht="25.5" x14ac:dyDescent="0.2">
      <c r="A64" s="293"/>
      <c r="B64" s="296" t="s">
        <v>179</v>
      </c>
      <c r="C64" s="293"/>
      <c r="D64" s="290" t="s">
        <v>180</v>
      </c>
      <c r="E64" s="103" t="s">
        <v>181</v>
      </c>
      <c r="F64" s="290"/>
    </row>
    <row r="65" spans="1:6" x14ac:dyDescent="0.2">
      <c r="A65" s="293"/>
      <c r="B65" s="296"/>
      <c r="C65" s="293"/>
      <c r="D65" s="290"/>
      <c r="E65" s="103"/>
      <c r="F65" s="290"/>
    </row>
    <row r="66" spans="1:6" ht="38.25" x14ac:dyDescent="0.2">
      <c r="A66" s="293"/>
      <c r="B66" s="296"/>
      <c r="C66" s="293"/>
      <c r="D66" s="290"/>
      <c r="E66" s="103" t="s">
        <v>182</v>
      </c>
      <c r="F66" s="290"/>
    </row>
    <row r="67" spans="1:6" ht="23.25" x14ac:dyDescent="0.2">
      <c r="A67" s="295" t="s">
        <v>183</v>
      </c>
      <c r="B67" s="295"/>
      <c r="C67" s="295"/>
      <c r="D67" s="295"/>
      <c r="E67" s="295"/>
      <c r="F67" s="295"/>
    </row>
    <row r="68" spans="1:6" x14ac:dyDescent="0.2">
      <c r="A68" s="293" t="s">
        <v>184</v>
      </c>
      <c r="B68" s="293"/>
      <c r="C68" s="293"/>
      <c r="D68" s="103" t="s">
        <v>185</v>
      </c>
      <c r="E68" s="103" t="s">
        <v>187</v>
      </c>
      <c r="F68" s="103" t="s">
        <v>187</v>
      </c>
    </row>
    <row r="69" spans="1:6" x14ac:dyDescent="0.2">
      <c r="A69" s="293"/>
      <c r="B69" s="293"/>
      <c r="C69" s="293"/>
      <c r="D69" s="103" t="s">
        <v>186</v>
      </c>
      <c r="E69" s="103" t="s">
        <v>188</v>
      </c>
      <c r="F69" s="103" t="s">
        <v>188</v>
      </c>
    </row>
    <row r="70" spans="1:6" x14ac:dyDescent="0.2">
      <c r="A70" s="293"/>
      <c r="B70" s="293"/>
      <c r="C70" s="293"/>
      <c r="D70" s="104"/>
      <c r="E70" s="103" t="s">
        <v>189</v>
      </c>
      <c r="F70" s="103" t="s">
        <v>189</v>
      </c>
    </row>
    <row r="71" spans="1:6" x14ac:dyDescent="0.2">
      <c r="A71" s="293"/>
      <c r="B71" s="293"/>
      <c r="C71" s="293"/>
      <c r="D71" s="104"/>
      <c r="E71" s="103" t="s">
        <v>190</v>
      </c>
      <c r="F71" s="103" t="s">
        <v>190</v>
      </c>
    </row>
    <row r="72" spans="1:6" ht="28.5" x14ac:dyDescent="0.2">
      <c r="A72" s="293"/>
      <c r="B72" s="107" t="s">
        <v>191</v>
      </c>
      <c r="C72" s="108"/>
      <c r="D72" s="103" t="s">
        <v>187</v>
      </c>
      <c r="E72" s="103" t="s">
        <v>192</v>
      </c>
      <c r="F72" s="103"/>
    </row>
    <row r="73" spans="1:6" ht="25.5" x14ac:dyDescent="0.2">
      <c r="A73" s="293"/>
      <c r="B73" s="106"/>
      <c r="C73" s="108" t="s">
        <v>193</v>
      </c>
      <c r="D73" s="103"/>
      <c r="E73" s="103" t="s">
        <v>194</v>
      </c>
      <c r="F73" s="103"/>
    </row>
    <row r="74" spans="1:6" x14ac:dyDescent="0.2">
      <c r="A74" s="294" t="s">
        <v>195</v>
      </c>
      <c r="B74" s="293"/>
      <c r="C74" s="293"/>
      <c r="D74" s="290" t="s">
        <v>185</v>
      </c>
      <c r="E74" s="103" t="s">
        <v>185</v>
      </c>
      <c r="F74" s="103" t="s">
        <v>185</v>
      </c>
    </row>
    <row r="75" spans="1:6" x14ac:dyDescent="0.2">
      <c r="A75" s="294"/>
      <c r="B75" s="293"/>
      <c r="C75" s="293"/>
      <c r="D75" s="290"/>
      <c r="E75" s="103" t="s">
        <v>196</v>
      </c>
      <c r="F75" s="103" t="s">
        <v>196</v>
      </c>
    </row>
    <row r="76" spans="1:6" x14ac:dyDescent="0.2">
      <c r="A76" s="294"/>
      <c r="B76" s="293"/>
      <c r="C76" s="293"/>
      <c r="D76" s="290"/>
      <c r="E76" s="103" t="s">
        <v>197</v>
      </c>
      <c r="F76" s="103" t="s">
        <v>197</v>
      </c>
    </row>
    <row r="77" spans="1:6" x14ac:dyDescent="0.2">
      <c r="A77" s="294"/>
      <c r="B77" s="293"/>
      <c r="C77" s="293"/>
      <c r="D77" s="290"/>
      <c r="E77" s="103" t="s">
        <v>198</v>
      </c>
      <c r="F77" s="109" t="s">
        <v>198</v>
      </c>
    </row>
    <row r="78" spans="1:6" x14ac:dyDescent="0.2">
      <c r="A78" s="294"/>
      <c r="B78" s="293"/>
      <c r="C78" s="293"/>
      <c r="D78" s="290"/>
      <c r="E78" s="103" t="s">
        <v>199</v>
      </c>
      <c r="F78" s="109" t="s">
        <v>199</v>
      </c>
    </row>
    <row r="79" spans="1:6" x14ac:dyDescent="0.2">
      <c r="A79" s="294"/>
      <c r="B79" s="293"/>
      <c r="C79" s="293"/>
      <c r="D79" s="290"/>
      <c r="E79" s="103" t="s">
        <v>189</v>
      </c>
      <c r="F79" s="109" t="s">
        <v>189</v>
      </c>
    </row>
    <row r="80" spans="1:6" x14ac:dyDescent="0.2">
      <c r="A80" s="294"/>
      <c r="B80" s="293"/>
      <c r="C80" s="293"/>
      <c r="D80" s="290"/>
      <c r="E80" s="103" t="s">
        <v>200</v>
      </c>
      <c r="F80" s="104"/>
    </row>
    <row r="81" spans="1:6" x14ac:dyDescent="0.2">
      <c r="A81" s="294"/>
      <c r="B81" s="292" t="s">
        <v>201</v>
      </c>
      <c r="C81" s="293"/>
      <c r="D81" s="290" t="s">
        <v>185</v>
      </c>
      <c r="E81" s="293"/>
      <c r="F81" s="290"/>
    </row>
    <row r="82" spans="1:6" x14ac:dyDescent="0.2">
      <c r="A82" s="294"/>
      <c r="B82" s="292"/>
      <c r="C82" s="293"/>
      <c r="D82" s="290"/>
      <c r="E82" s="293"/>
      <c r="F82" s="290"/>
    </row>
    <row r="83" spans="1:6" x14ac:dyDescent="0.2">
      <c r="A83" s="294"/>
      <c r="B83" s="106"/>
      <c r="C83" s="108" t="s">
        <v>202</v>
      </c>
      <c r="D83" s="103" t="s">
        <v>203</v>
      </c>
      <c r="E83" s="103"/>
      <c r="F83" s="103"/>
    </row>
    <row r="84" spans="1:6" x14ac:dyDescent="0.2">
      <c r="A84" s="294"/>
      <c r="B84" s="292"/>
      <c r="C84" s="108" t="s">
        <v>204</v>
      </c>
      <c r="D84" s="290" t="s">
        <v>196</v>
      </c>
      <c r="E84" s="290"/>
      <c r="F84" s="290"/>
    </row>
    <row r="85" spans="1:6" x14ac:dyDescent="0.2">
      <c r="A85" s="294"/>
      <c r="B85" s="292"/>
      <c r="C85" s="108"/>
      <c r="D85" s="290"/>
      <c r="E85" s="290"/>
      <c r="F85" s="290"/>
    </row>
    <row r="86" spans="1:6" ht="25.5" x14ac:dyDescent="0.2">
      <c r="A86" s="294"/>
      <c r="B86" s="292"/>
      <c r="C86" s="108" t="s">
        <v>205</v>
      </c>
      <c r="D86" s="290"/>
      <c r="E86" s="290"/>
      <c r="F86" s="290"/>
    </row>
    <row r="87" spans="1:6" x14ac:dyDescent="0.2">
      <c r="A87" s="294"/>
      <c r="B87" s="292"/>
      <c r="C87" s="106"/>
      <c r="D87" s="290"/>
      <c r="E87" s="290"/>
      <c r="F87" s="290"/>
    </row>
    <row r="88" spans="1:6" ht="25.5" x14ac:dyDescent="0.2">
      <c r="A88" s="294"/>
      <c r="B88" s="292"/>
      <c r="C88" s="108" t="s">
        <v>206</v>
      </c>
      <c r="D88" s="290"/>
      <c r="E88" s="290"/>
      <c r="F88" s="290"/>
    </row>
    <row r="89" spans="1:6" x14ac:dyDescent="0.2">
      <c r="A89" s="294"/>
      <c r="B89" s="292"/>
      <c r="C89" s="108" t="s">
        <v>207</v>
      </c>
      <c r="D89" s="290" t="s">
        <v>197</v>
      </c>
      <c r="E89" s="290"/>
      <c r="F89" s="290"/>
    </row>
    <row r="90" spans="1:6" x14ac:dyDescent="0.2">
      <c r="A90" s="294"/>
      <c r="B90" s="292"/>
      <c r="C90" s="106" t="s">
        <v>208</v>
      </c>
      <c r="D90" s="290"/>
      <c r="E90" s="290"/>
      <c r="F90" s="290"/>
    </row>
    <row r="91" spans="1:6" x14ac:dyDescent="0.2">
      <c r="A91" s="294"/>
      <c r="B91" s="292"/>
      <c r="C91" s="106" t="s">
        <v>209</v>
      </c>
      <c r="D91" s="290"/>
      <c r="E91" s="290"/>
      <c r="F91" s="290"/>
    </row>
    <row r="92" spans="1:6" x14ac:dyDescent="0.2">
      <c r="A92" s="294"/>
      <c r="B92" s="292"/>
      <c r="C92" s="106" t="s">
        <v>210</v>
      </c>
      <c r="D92" s="290"/>
      <c r="E92" s="290"/>
      <c r="F92" s="290"/>
    </row>
    <row r="93" spans="1:6" x14ac:dyDescent="0.2">
      <c r="A93" s="294"/>
      <c r="B93" s="292"/>
      <c r="C93" s="106" t="s">
        <v>211</v>
      </c>
      <c r="D93" s="290"/>
      <c r="E93" s="290"/>
      <c r="F93" s="290"/>
    </row>
    <row r="94" spans="1:6" x14ac:dyDescent="0.2">
      <c r="A94" s="294"/>
      <c r="B94" s="292"/>
      <c r="C94" s="106" t="s">
        <v>212</v>
      </c>
      <c r="D94" s="290"/>
      <c r="E94" s="290"/>
      <c r="F94" s="290"/>
    </row>
    <row r="95" spans="1:6" ht="25.5" x14ac:dyDescent="0.2">
      <c r="A95" s="294"/>
      <c r="B95" s="292"/>
      <c r="C95" s="106" t="s">
        <v>213</v>
      </c>
      <c r="D95" s="290"/>
      <c r="E95" s="290"/>
      <c r="F95" s="290"/>
    </row>
    <row r="96" spans="1:6" x14ac:dyDescent="0.2">
      <c r="A96" s="294"/>
      <c r="B96" s="292"/>
      <c r="C96" s="108" t="s">
        <v>214</v>
      </c>
      <c r="D96" s="290"/>
      <c r="E96" s="290"/>
      <c r="F96" s="290"/>
    </row>
    <row r="97" spans="1:6" x14ac:dyDescent="0.2">
      <c r="A97" s="294"/>
      <c r="B97" s="292"/>
      <c r="C97" s="106" t="s">
        <v>215</v>
      </c>
      <c r="D97" s="290"/>
      <c r="E97" s="290"/>
      <c r="F97" s="290"/>
    </row>
    <row r="98" spans="1:6" x14ac:dyDescent="0.2">
      <c r="A98" s="294"/>
      <c r="B98" s="292"/>
      <c r="C98" s="108" t="s">
        <v>216</v>
      </c>
      <c r="D98" s="290"/>
      <c r="E98" s="290"/>
      <c r="F98" s="290"/>
    </row>
    <row r="99" spans="1:6" x14ac:dyDescent="0.2">
      <c r="A99" s="294"/>
      <c r="B99" s="292"/>
      <c r="C99" s="106" t="s">
        <v>217</v>
      </c>
      <c r="D99" s="290"/>
      <c r="E99" s="290"/>
      <c r="F99" s="290"/>
    </row>
    <row r="100" spans="1:6" x14ac:dyDescent="0.2">
      <c r="A100" s="294"/>
      <c r="B100" s="292"/>
      <c r="C100" s="106" t="s">
        <v>218</v>
      </c>
      <c r="D100" s="290"/>
      <c r="E100" s="290"/>
      <c r="F100" s="290"/>
    </row>
    <row r="101" spans="1:6" x14ac:dyDescent="0.2">
      <c r="A101" s="294"/>
      <c r="B101" s="292"/>
      <c r="C101" s="106" t="s">
        <v>219</v>
      </c>
      <c r="D101" s="290"/>
      <c r="E101" s="290"/>
      <c r="F101" s="290"/>
    </row>
    <row r="102" spans="1:6" x14ac:dyDescent="0.2">
      <c r="A102" s="294"/>
      <c r="B102" s="292"/>
      <c r="C102" s="106" t="s">
        <v>220</v>
      </c>
      <c r="D102" s="290"/>
      <c r="E102" s="290"/>
      <c r="F102" s="290"/>
    </row>
    <row r="103" spans="1:6" ht="25.5" x14ac:dyDescent="0.2">
      <c r="A103" s="294"/>
      <c r="B103" s="292"/>
      <c r="C103" s="106" t="s">
        <v>221</v>
      </c>
      <c r="D103" s="290"/>
      <c r="E103" s="290"/>
      <c r="F103" s="290"/>
    </row>
    <row r="104" spans="1:6" x14ac:dyDescent="0.2">
      <c r="A104" s="294"/>
      <c r="B104" s="292"/>
      <c r="C104" s="106" t="s">
        <v>222</v>
      </c>
      <c r="D104" s="290"/>
      <c r="E104" s="290"/>
      <c r="F104" s="290"/>
    </row>
    <row r="105" spans="1:6" ht="25.5" x14ac:dyDescent="0.2">
      <c r="A105" s="294"/>
      <c r="B105" s="293"/>
      <c r="C105" s="108" t="s">
        <v>223</v>
      </c>
      <c r="D105" s="290" t="s">
        <v>198</v>
      </c>
      <c r="E105" s="290"/>
      <c r="F105" s="290"/>
    </row>
    <row r="106" spans="1:6" x14ac:dyDescent="0.2">
      <c r="A106" s="294"/>
      <c r="B106" s="293"/>
      <c r="C106" s="108"/>
      <c r="D106" s="290"/>
      <c r="E106" s="290"/>
      <c r="F106" s="290"/>
    </row>
    <row r="107" spans="1:6" x14ac:dyDescent="0.2">
      <c r="A107" s="294"/>
      <c r="B107" s="293"/>
      <c r="C107" s="108" t="s">
        <v>224</v>
      </c>
      <c r="D107" s="290"/>
      <c r="E107" s="290"/>
      <c r="F107" s="290"/>
    </row>
    <row r="108" spans="1:6" x14ac:dyDescent="0.2">
      <c r="A108" s="294"/>
      <c r="B108" s="293"/>
      <c r="C108" s="108"/>
      <c r="D108" s="290"/>
      <c r="E108" s="290"/>
      <c r="F108" s="290"/>
    </row>
    <row r="109" spans="1:6" x14ac:dyDescent="0.2">
      <c r="A109" s="294"/>
      <c r="B109" s="293"/>
      <c r="C109" s="108" t="s">
        <v>225</v>
      </c>
      <c r="D109" s="290"/>
      <c r="E109" s="290"/>
      <c r="F109" s="290"/>
    </row>
    <row r="110" spans="1:6" ht="25.5" x14ac:dyDescent="0.2">
      <c r="A110" s="294"/>
      <c r="B110" s="292"/>
      <c r="C110" s="108" t="s">
        <v>223</v>
      </c>
      <c r="D110" s="290" t="s">
        <v>227</v>
      </c>
      <c r="E110" s="290"/>
      <c r="F110" s="290"/>
    </row>
    <row r="111" spans="1:6" x14ac:dyDescent="0.2">
      <c r="A111" s="294"/>
      <c r="B111" s="292"/>
      <c r="C111" s="108"/>
      <c r="D111" s="290"/>
      <c r="E111" s="290"/>
      <c r="F111" s="290"/>
    </row>
    <row r="112" spans="1:6" ht="25.5" x14ac:dyDescent="0.2">
      <c r="A112" s="294"/>
      <c r="B112" s="292"/>
      <c r="C112" s="108" t="s">
        <v>226</v>
      </c>
      <c r="D112" s="290"/>
      <c r="E112" s="290"/>
      <c r="F112" s="290"/>
    </row>
    <row r="113" spans="1:6" x14ac:dyDescent="0.2">
      <c r="A113" s="294"/>
      <c r="B113" s="292"/>
      <c r="C113" s="108"/>
      <c r="D113" s="290"/>
      <c r="E113" s="290"/>
      <c r="F113" s="290"/>
    </row>
    <row r="114" spans="1:6" x14ac:dyDescent="0.2">
      <c r="A114" s="294"/>
      <c r="B114" s="292"/>
      <c r="C114" s="108" t="s">
        <v>225</v>
      </c>
      <c r="D114" s="290"/>
      <c r="E114" s="290"/>
      <c r="F114" s="290"/>
    </row>
    <row r="115" spans="1:6" ht="25.5" x14ac:dyDescent="0.2">
      <c r="A115" s="294"/>
      <c r="B115" s="106"/>
      <c r="C115" s="108" t="s">
        <v>228</v>
      </c>
      <c r="D115" s="103" t="s">
        <v>189</v>
      </c>
      <c r="E115" s="103"/>
      <c r="F115" s="103"/>
    </row>
    <row r="116" spans="1:6" x14ac:dyDescent="0.2">
      <c r="A116" s="294"/>
      <c r="B116" s="292"/>
      <c r="C116" s="108" t="s">
        <v>229</v>
      </c>
      <c r="D116" s="103" t="s">
        <v>234</v>
      </c>
      <c r="E116" s="290"/>
      <c r="F116" s="290"/>
    </row>
    <row r="117" spans="1:6" x14ac:dyDescent="0.2">
      <c r="A117" s="294"/>
      <c r="B117" s="292"/>
      <c r="C117" s="108" t="s">
        <v>230</v>
      </c>
      <c r="D117" s="103" t="s">
        <v>185</v>
      </c>
      <c r="E117" s="290"/>
      <c r="F117" s="290"/>
    </row>
    <row r="118" spans="1:6" x14ac:dyDescent="0.2">
      <c r="A118" s="294"/>
      <c r="B118" s="292"/>
      <c r="C118" s="108" t="s">
        <v>231</v>
      </c>
      <c r="D118" s="103" t="s">
        <v>235</v>
      </c>
      <c r="E118" s="290"/>
      <c r="F118" s="290"/>
    </row>
    <row r="119" spans="1:6" x14ac:dyDescent="0.2">
      <c r="A119" s="294"/>
      <c r="B119" s="292"/>
      <c r="C119" s="108" t="s">
        <v>232</v>
      </c>
      <c r="D119" s="104"/>
      <c r="E119" s="290"/>
      <c r="F119" s="290"/>
    </row>
    <row r="120" spans="1:6" x14ac:dyDescent="0.2">
      <c r="A120" s="294"/>
      <c r="B120" s="292"/>
      <c r="C120" s="108" t="s">
        <v>233</v>
      </c>
      <c r="D120" s="104"/>
      <c r="E120" s="290"/>
      <c r="F120" s="290"/>
    </row>
    <row r="121" spans="1:6" x14ac:dyDescent="0.2">
      <c r="A121" s="70"/>
    </row>
    <row r="122" spans="1:6" x14ac:dyDescent="0.2">
      <c r="A122" s="70"/>
    </row>
    <row r="125" spans="1:6" ht="14.25" x14ac:dyDescent="0.2">
      <c r="A125" s="71" t="s">
        <v>236</v>
      </c>
    </row>
    <row r="126" spans="1:6" ht="14.25" x14ac:dyDescent="0.2">
      <c r="A126" s="71" t="s">
        <v>237</v>
      </c>
    </row>
    <row r="127" spans="1:6" ht="14.25" x14ac:dyDescent="0.2">
      <c r="A127" s="71" t="s">
        <v>238</v>
      </c>
    </row>
    <row r="128" spans="1:6" ht="14.25" x14ac:dyDescent="0.2">
      <c r="A128" s="71" t="s">
        <v>239</v>
      </c>
    </row>
    <row r="129" spans="1:1" ht="14.25" x14ac:dyDescent="0.2">
      <c r="A129" s="71" t="s">
        <v>240</v>
      </c>
    </row>
    <row r="130" spans="1:1" ht="14.25" x14ac:dyDescent="0.2">
      <c r="A130" s="71" t="s">
        <v>241</v>
      </c>
    </row>
    <row r="131" spans="1:1" ht="14.25" x14ac:dyDescent="0.2">
      <c r="A131" s="71" t="s">
        <v>242</v>
      </c>
    </row>
    <row r="132" spans="1:1" ht="14.25" x14ac:dyDescent="0.2">
      <c r="A132" s="71" t="s">
        <v>243</v>
      </c>
    </row>
    <row r="133" spans="1:1" ht="14.25" x14ac:dyDescent="0.2">
      <c r="A133" s="71" t="s">
        <v>244</v>
      </c>
    </row>
  </sheetData>
  <mergeCells count="84">
    <mergeCell ref="C12:C17"/>
    <mergeCell ref="D12:D17"/>
    <mergeCell ref="C18:C19"/>
    <mergeCell ref="E18:E19"/>
    <mergeCell ref="A3:F3"/>
    <mergeCell ref="A4:A11"/>
    <mergeCell ref="B4:B9"/>
    <mergeCell ref="C4:C9"/>
    <mergeCell ref="D4:D9"/>
    <mergeCell ref="B10:B11"/>
    <mergeCell ref="C10:C11"/>
    <mergeCell ref="E10:E11"/>
    <mergeCell ref="F10:F11"/>
    <mergeCell ref="A41:A43"/>
    <mergeCell ref="B41:B42"/>
    <mergeCell ref="C41:C42"/>
    <mergeCell ref="D41:D42"/>
    <mergeCell ref="F18:F19"/>
    <mergeCell ref="A20:A27"/>
    <mergeCell ref="B20:B26"/>
    <mergeCell ref="C20:C26"/>
    <mergeCell ref="D20:D26"/>
    <mergeCell ref="A28:A39"/>
    <mergeCell ref="B28:B36"/>
    <mergeCell ref="C28:C36"/>
    <mergeCell ref="D28:D36"/>
    <mergeCell ref="B37:B39"/>
    <mergeCell ref="A12:A19"/>
    <mergeCell ref="B12:B17"/>
    <mergeCell ref="C37:C39"/>
    <mergeCell ref="D37:D39"/>
    <mergeCell ref="E37:E39"/>
    <mergeCell ref="F37:F39"/>
    <mergeCell ref="A40:F40"/>
    <mergeCell ref="A44:A45"/>
    <mergeCell ref="A46:A57"/>
    <mergeCell ref="B46:B52"/>
    <mergeCell ref="C46:C52"/>
    <mergeCell ref="D46:D52"/>
    <mergeCell ref="C53:C57"/>
    <mergeCell ref="A67:F67"/>
    <mergeCell ref="E53:E57"/>
    <mergeCell ref="F53:F57"/>
    <mergeCell ref="A58:A62"/>
    <mergeCell ref="B58:B61"/>
    <mergeCell ref="C58:C61"/>
    <mergeCell ref="D58:D61"/>
    <mergeCell ref="A63:A66"/>
    <mergeCell ref="B64:B66"/>
    <mergeCell ref="C64:C66"/>
    <mergeCell ref="D64:D66"/>
    <mergeCell ref="F64:F66"/>
    <mergeCell ref="A68:A73"/>
    <mergeCell ref="B68:B71"/>
    <mergeCell ref="C68:C71"/>
    <mergeCell ref="A74:A120"/>
    <mergeCell ref="B74:B80"/>
    <mergeCell ref="C74:C80"/>
    <mergeCell ref="B84:B88"/>
    <mergeCell ref="B105:B109"/>
    <mergeCell ref="B116:B120"/>
    <mergeCell ref="F89:F104"/>
    <mergeCell ref="D74:D80"/>
    <mergeCell ref="B81:B82"/>
    <mergeCell ref="C81:C82"/>
    <mergeCell ref="D81:D82"/>
    <mergeCell ref="E81:E82"/>
    <mergeCell ref="F81:F82"/>
    <mergeCell ref="E116:E120"/>
    <mergeCell ref="F116:F120"/>
    <mergeCell ref="A1:F1"/>
    <mergeCell ref="D105:D109"/>
    <mergeCell ref="E105:E109"/>
    <mergeCell ref="F105:F109"/>
    <mergeCell ref="B110:B114"/>
    <mergeCell ref="D110:D114"/>
    <mergeCell ref="E110:E114"/>
    <mergeCell ref="F110:F114"/>
    <mergeCell ref="D84:D88"/>
    <mergeCell ref="E84:E88"/>
    <mergeCell ref="F84:F88"/>
    <mergeCell ref="B89:B104"/>
    <mergeCell ref="D89:D104"/>
    <mergeCell ref="E89:E104"/>
  </mergeCells>
  <hyperlinks>
    <hyperlink ref="A4" location="_ftn1" display="_ftn1"/>
    <hyperlink ref="A12" location="_ftn2" display="_ftn2"/>
    <hyperlink ref="B27" location="_ftn3" display="_ftn3"/>
    <hyperlink ref="B37" location="_ftn4" display="_ftn4"/>
    <hyperlink ref="B43" location="_ftn5" display="_ftn5"/>
    <hyperlink ref="B45" location="_ftn6" display="_ftn6"/>
    <hyperlink ref="B62" location="_ftn7" display="_ftn7"/>
    <hyperlink ref="B64" location="_ftn8" display="_ftn8"/>
    <hyperlink ref="B72" location="_ftn9" display="_ftn9"/>
    <hyperlink ref="A125" location="_ftnref1" display="_ftnref1"/>
    <hyperlink ref="A126" location="_ftnref2" display="_ftnref2"/>
    <hyperlink ref="A127" location="_ftnref3" display="_ftnref3"/>
    <hyperlink ref="A128" location="_ftnref4" display="_ftnref4"/>
    <hyperlink ref="A129" location="_ftnref5" display="_ftnref5"/>
    <hyperlink ref="A130" location="_ftnref6" display="_ftnref6"/>
    <hyperlink ref="A131" location="_ftnref7" display="_ftnref7"/>
    <hyperlink ref="A132" location="_ftnref8" display="_ftnref8"/>
    <hyperlink ref="A133" location="_ftnref9" display="_ftnref9"/>
  </hyperlinks>
  <printOptions horizontalCentered="1" verticalCentered="1"/>
  <pageMargins left="0.31" right="0.4" top="0.68" bottom="0.74803149606299213" header="0.31496062992125984" footer="0.31496062992125984"/>
  <pageSetup paperSize="7"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25</vt:i4>
      </vt:variant>
    </vt:vector>
  </HeadingPairs>
  <TitlesOfParts>
    <vt:vector size="34" baseType="lpstr">
      <vt:lpstr>Carátula</vt:lpstr>
      <vt:lpstr>INSTRUCTIVO</vt:lpstr>
      <vt:lpstr>Información_General</vt:lpstr>
      <vt:lpstr>Forma S-REG</vt:lpstr>
      <vt:lpstr>Forma S-RI</vt:lpstr>
      <vt:lpstr>Forma S-P</vt:lpstr>
      <vt:lpstr>Forma S-RH</vt:lpstr>
      <vt:lpstr>Información_Apoyo</vt:lpstr>
      <vt:lpstr>Hoja2</vt:lpstr>
      <vt:lpstr>Información_Apoyo!_ftn1</vt:lpstr>
      <vt:lpstr>Información_Apoyo!_ftn2</vt:lpstr>
      <vt:lpstr>Información_Apoyo!_ftn3</vt:lpstr>
      <vt:lpstr>Información_Apoyo!_ftn4</vt:lpstr>
      <vt:lpstr>Información_Apoyo!_ftn5</vt:lpstr>
      <vt:lpstr>Información_Apoyo!_ftn6</vt:lpstr>
      <vt:lpstr>Información_Apoyo!_ftn7</vt:lpstr>
      <vt:lpstr>Información_Apoyo!_ftn8</vt:lpstr>
      <vt:lpstr>Información_Apoyo!_ftn9</vt:lpstr>
      <vt:lpstr>Información_Apoyo!_ftnref1</vt:lpstr>
      <vt:lpstr>Información_Apoyo!_ftnref2</vt:lpstr>
      <vt:lpstr>Información_Apoyo!_ftnref3</vt:lpstr>
      <vt:lpstr>Información_Apoyo!_ftnref4</vt:lpstr>
      <vt:lpstr>Información_Apoyo!_ftnref5</vt:lpstr>
      <vt:lpstr>Información_Apoyo!_ftnref6</vt:lpstr>
      <vt:lpstr>Información_Apoyo!_ftnref7</vt:lpstr>
      <vt:lpstr>Información_Apoyo!_ftnref8</vt:lpstr>
      <vt:lpstr>Información_Apoyo!_ftnref9</vt:lpstr>
      <vt:lpstr>'Forma S-P'!Área_de_impresión</vt:lpstr>
      <vt:lpstr>'Forma S-REG'!Área_de_impresión</vt:lpstr>
      <vt:lpstr>'Forma S-RH'!Área_de_impresión</vt:lpstr>
      <vt:lpstr>'Forma S-RI'!Área_de_impresión</vt:lpstr>
      <vt:lpstr>Información_Apoyo!Área_de_impresión</vt:lpstr>
      <vt:lpstr>Información_General!Área_de_impresión</vt:lpstr>
      <vt:lpstr>INSTRUCTIVO!Área_de_impresión</vt:lpstr>
    </vt:vector>
  </TitlesOfParts>
  <Company>nuevo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HenCar'</dc:creator>
  <cp:lastModifiedBy>Myriam Adelaida Galvez García</cp:lastModifiedBy>
  <cp:lastPrinted>2014-05-08T19:53:36Z</cp:lastPrinted>
  <dcterms:created xsi:type="dcterms:W3CDTF">2012-08-02T02:35:25Z</dcterms:created>
  <dcterms:modified xsi:type="dcterms:W3CDTF">2014-05-23T21:24:26Z</dcterms:modified>
</cp:coreProperties>
</file>